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700" windowHeight="8550" activeTab="0"/>
  </bookViews>
  <sheets>
    <sheet name="入札附属書" sheetId="1" r:id="rId1"/>
  </sheets>
  <definedNames>
    <definedName name="_xlnm.Print_Area" localSheetId="0">'入札附属書'!$A$1:$G$37</definedName>
  </definedNames>
  <calcPr fullCalcOnLoad="1"/>
</workbook>
</file>

<file path=xl/sharedStrings.xml><?xml version="1.0" encoding="utf-8"?>
<sst xmlns="http://schemas.openxmlformats.org/spreadsheetml/2006/main" count="49" uniqueCount="44">
  <si>
    <t xml:space="preserve">        年         月        日</t>
  </si>
  <si>
    <t>印</t>
  </si>
  <si>
    <t>区分</t>
  </si>
  <si>
    <t>基本料金の積算方法</t>
  </si>
  <si>
    <t>電力量料金</t>
  </si>
  <si>
    <t>（円）</t>
  </si>
  <si>
    <t>割引料金･･･(3)</t>
  </si>
  <si>
    <t>割引料金の積算方法</t>
  </si>
  <si>
    <t>（競争入札参加者）</t>
  </si>
  <si>
    <t>（提出日を記入）</t>
  </si>
  <si>
    <t>基本料金･･･(1)</t>
  </si>
  <si>
    <t>合　　計</t>
  </si>
  <si>
    <t>単価</t>
  </si>
  <si>
    <t>月額･･･(2)</t>
  </si>
  <si>
    <t>（１）+（２)－（３)</t>
  </si>
  <si>
    <t>（kwh）</t>
  </si>
  <si>
    <t>合計</t>
  </si>
  <si>
    <t>（１年間の予定総額）</t>
  </si>
  <si>
    <t>（代理人）</t>
  </si>
  <si>
    <t>住　　所</t>
  </si>
  <si>
    <t>氏　　名</t>
  </si>
  <si>
    <t>入札附属書（入札書積算内訳　第　　回）</t>
  </si>
  <si>
    <r>
      <t>　単　　価：</t>
    </r>
    <r>
      <rPr>
        <u val="single"/>
        <sz val="10"/>
        <rFont val="ＭＳ ゴシック"/>
        <family val="3"/>
      </rPr>
      <t>　　　　</t>
    </r>
    <r>
      <rPr>
        <sz val="10"/>
        <rFont val="ＭＳ ゴシック"/>
        <family val="3"/>
      </rPr>
      <t>円</t>
    </r>
  </si>
  <si>
    <t>予定使用電力量</t>
  </si>
  <si>
    <t>商号（名称）
代表者職氏名</t>
  </si>
  <si>
    <t>４月</t>
  </si>
  <si>
    <t>５月</t>
  </si>
  <si>
    <t>６月</t>
  </si>
  <si>
    <t>７月</t>
  </si>
  <si>
    <t>８月</t>
  </si>
  <si>
    <t>９月</t>
  </si>
  <si>
    <t>１０月</t>
  </si>
  <si>
    <t>１１月</t>
  </si>
  <si>
    <t>１２月</t>
  </si>
  <si>
    <t>１月</t>
  </si>
  <si>
    <t>２月</t>
  </si>
  <si>
    <t>３月</t>
  </si>
  <si>
    <t>上段の110分の100に相当する金額
（入札書記載の入札金額）</t>
  </si>
  <si>
    <t xml:space="preserve">  広島市水道事業管理者　様</t>
  </si>
  <si>
    <r>
      <t>（</t>
    </r>
    <r>
      <rPr>
        <b/>
        <sz val="10"/>
        <color indexed="10"/>
        <rFont val="ＭＳ ゴシック"/>
        <family val="3"/>
      </rPr>
      <t>１年間</t>
    </r>
    <r>
      <rPr>
        <sz val="10"/>
        <rFont val="ＭＳ ゴシック"/>
        <family val="3"/>
      </rPr>
      <t>の予定総額）</t>
    </r>
  </si>
  <si>
    <t>１年間の予定総額×１</t>
  </si>
  <si>
    <r>
      <t>　標準力率：</t>
    </r>
    <r>
      <rPr>
        <sz val="10"/>
        <color indexed="10"/>
        <rFont val="ＭＳ ゴシック"/>
        <family val="3"/>
      </rPr>
      <t>100％</t>
    </r>
  </si>
  <si>
    <r>
      <t>（注）１　入札附属書は，入札書とともに提出すること。なお，積算にあたって計算の内容を明確に示すことができない場合には，別途積算の内訳を示す書類を袋とじの上添付するか，
　　　　任意様式に積算の内訳を記載して，入札書とともに提出すること。
　　　２　割引料金には，長期契約に伴う割引料金等を記入するものとし，力率割引等に伴うものは含めないものとする。
　　　３　基本料金，電力量料金，割引料金，１年間の予定総額，</t>
    </r>
    <r>
      <rPr>
        <sz val="10"/>
        <color indexed="10"/>
        <rFont val="ＭＳ ゴシック"/>
        <family val="3"/>
      </rPr>
      <t>１</t>
    </r>
    <r>
      <rPr>
        <sz val="10"/>
        <color indexed="10"/>
        <rFont val="ＭＳ ゴシック"/>
        <family val="3"/>
      </rPr>
      <t>年間</t>
    </r>
    <r>
      <rPr>
        <sz val="10"/>
        <rFont val="ＭＳ ゴシック"/>
        <family val="3"/>
      </rPr>
      <t>の予定総額（上段）は，消費税及び地方消費税を含む。
　　　４　各月の基本料金と電力量料金の合計から割引料金を控除した合計金額，並びに１年間の予定総額，</t>
    </r>
    <r>
      <rPr>
        <sz val="10"/>
        <color indexed="10"/>
        <rFont val="ＭＳ ゴシック"/>
        <family val="3"/>
      </rPr>
      <t>１年間</t>
    </r>
    <r>
      <rPr>
        <sz val="10"/>
        <rFont val="ＭＳ ゴシック"/>
        <family val="3"/>
      </rPr>
      <t>の予定総額（上段）に，小数点未満の端数がある時には，その全部を
　　　　</t>
    </r>
    <r>
      <rPr>
        <u val="single"/>
        <sz val="10"/>
        <rFont val="ＭＳ ゴシック"/>
        <family val="3"/>
      </rPr>
      <t>切り捨てた金額</t>
    </r>
    <r>
      <rPr>
        <sz val="10"/>
        <rFont val="ＭＳ ゴシック"/>
        <family val="3"/>
      </rPr>
      <t>を記載すること。
　　　５　</t>
    </r>
    <r>
      <rPr>
        <sz val="10"/>
        <color indexed="10"/>
        <rFont val="ＭＳ ゴシック"/>
        <family val="3"/>
      </rPr>
      <t>１年間</t>
    </r>
    <r>
      <rPr>
        <sz val="10"/>
        <rFont val="ＭＳ ゴシック"/>
        <family val="3"/>
      </rPr>
      <t>の予定総額（上段）は１年間の予定総額を</t>
    </r>
    <r>
      <rPr>
        <sz val="10"/>
        <color indexed="10"/>
        <rFont val="ＭＳ ゴシック"/>
        <family val="3"/>
      </rPr>
      <t>１倍</t>
    </r>
    <r>
      <rPr>
        <sz val="10"/>
        <rFont val="ＭＳ ゴシック"/>
        <family val="3"/>
      </rPr>
      <t>したものとする。
　　　６　</t>
    </r>
    <r>
      <rPr>
        <sz val="10"/>
        <color indexed="10"/>
        <rFont val="ＭＳ ゴシック"/>
        <family val="3"/>
      </rPr>
      <t>１年間</t>
    </r>
    <r>
      <rPr>
        <sz val="10"/>
        <rFont val="ＭＳ ゴシック"/>
        <family val="3"/>
      </rPr>
      <t>の予定総額（下段）は、見積った</t>
    </r>
    <r>
      <rPr>
        <sz val="10"/>
        <color indexed="10"/>
        <rFont val="ＭＳ ゴシック"/>
        <family val="3"/>
      </rPr>
      <t>１年間</t>
    </r>
    <r>
      <rPr>
        <sz val="10"/>
        <rFont val="ＭＳ ゴシック"/>
        <family val="3"/>
      </rPr>
      <t>の予定総額（上段）の１１０分の１００に相当する金額（</t>
    </r>
    <r>
      <rPr>
        <u val="single"/>
        <sz val="10"/>
        <rFont val="ＭＳ ゴシック"/>
        <family val="3"/>
      </rPr>
      <t>小数点未満の端数切り上げ</t>
    </r>
    <r>
      <rPr>
        <sz val="10"/>
        <rFont val="ＭＳ ゴシック"/>
        <family val="3"/>
      </rPr>
      <t>）とする。
　　　７　入札附属書の積算に誤りがある場合，また，入札附属書が入札書記載金額と対応していない（金額が一致していない）場合は，無効とする。</t>
    </r>
  </si>
  <si>
    <r>
      <t>　契約電力：</t>
    </r>
    <r>
      <rPr>
        <sz val="10"/>
        <color indexed="10"/>
        <rFont val="ＭＳ ゴシック"/>
        <family val="3"/>
      </rPr>
      <t>303kw</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</si>
</sst>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2]\ #,##0.00_);[Red]\([$€-2]\ #,##0.00\)"/>
  </numFmts>
  <fonts count="46">
    <font>
      <sz val="11"/>
      <name val="ＭＳ Ｐゴシック"/>
      <family val="3"/>
    </font>
    <font>
      <sz val="6"/>
      <name val="ＭＳ Ｐゴシック"/>
      <family val="3"/>
    </font>
    <font>
      <sz val="10"/>
      <name val="ＭＳ ゴシック"/>
      <family val="3"/>
    </font>
    <font>
      <u val="single"/>
      <sz val="8.7"/>
      <color indexed="12"/>
      <name val="ＭＳ ゴシック"/>
      <family val="3"/>
    </font>
    <font>
      <u val="single"/>
      <sz val="8.7"/>
      <color indexed="36"/>
      <name val="ＭＳ ゴシック"/>
      <family val="3"/>
    </font>
    <font>
      <u val="single"/>
      <sz val="10"/>
      <name val="ＭＳ ゴシック"/>
      <family val="3"/>
    </font>
    <font>
      <sz val="18"/>
      <name val="ＭＳ ゴシック"/>
      <family val="3"/>
    </font>
    <font>
      <sz val="10"/>
      <color indexed="10"/>
      <name val="ＭＳ ゴシック"/>
      <family val="3"/>
    </font>
    <font>
      <sz val="9"/>
      <name val="ＭＳ ゴシック"/>
      <family val="3"/>
    </font>
    <font>
      <b/>
      <sz val="10"/>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thin"/>
      <bottom style="dashed"/>
    </border>
    <border>
      <left style="thin"/>
      <right style="thin"/>
      <top>
        <color indexed="63"/>
      </top>
      <bottom style="dashed"/>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56">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2" xfId="0" applyFont="1" applyBorder="1" applyAlignment="1">
      <alignment horizontal="right" vertical="center"/>
    </xf>
    <xf numFmtId="176" fontId="2"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0" borderId="15" xfId="0" applyFont="1" applyFill="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horizontal="center"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xf>
    <xf numFmtId="0" fontId="2" fillId="0" borderId="0" xfId="0" applyFont="1" applyAlignment="1">
      <alignment vertical="center" wrapText="1"/>
    </xf>
    <xf numFmtId="38" fontId="2" fillId="0" borderId="12" xfId="49" applyFont="1" applyBorder="1" applyAlignment="1">
      <alignment horizontal="right" vertical="center"/>
    </xf>
    <xf numFmtId="38" fontId="2" fillId="0" borderId="12" xfId="49" applyFont="1" applyFill="1" applyBorder="1" applyAlignment="1">
      <alignment horizontal="right" vertical="center"/>
    </xf>
    <xf numFmtId="38" fontId="2" fillId="0" borderId="13" xfId="49" applyFont="1" applyBorder="1" applyAlignment="1">
      <alignment horizontal="right" vertical="center"/>
    </xf>
    <xf numFmtId="38" fontId="2" fillId="0" borderId="14" xfId="49" applyFont="1" applyFill="1" applyBorder="1" applyAlignment="1">
      <alignment horizontal="right" vertical="center"/>
    </xf>
    <xf numFmtId="38" fontId="2" fillId="0" borderId="17" xfId="49" applyFont="1" applyBorder="1" applyAlignment="1">
      <alignment horizontal="center" vertical="center"/>
    </xf>
    <xf numFmtId="38" fontId="2" fillId="0" borderId="18" xfId="49" applyFont="1" applyBorder="1" applyAlignment="1">
      <alignment horizontal="right" vertical="center"/>
    </xf>
    <xf numFmtId="38" fontId="2" fillId="0" borderId="14" xfId="49" applyFont="1" applyBorder="1" applyAlignment="1">
      <alignment horizontal="right" vertical="center"/>
    </xf>
    <xf numFmtId="0" fontId="8" fillId="0" borderId="12" xfId="0" applyFont="1" applyBorder="1" applyAlignment="1">
      <alignment horizontal="center" vertical="center" wrapText="1"/>
    </xf>
    <xf numFmtId="0" fontId="2" fillId="0" borderId="19" xfId="0" applyFont="1" applyBorder="1" applyAlignment="1">
      <alignment vertical="center" wrapText="1"/>
    </xf>
    <xf numFmtId="0" fontId="2" fillId="0" borderId="19" xfId="0" applyFont="1" applyBorder="1" applyAlignment="1">
      <alignment horizontal="center" vertical="center"/>
    </xf>
    <xf numFmtId="0" fontId="2" fillId="0" borderId="19"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horizontal="left" vertical="top" wrapText="1"/>
    </xf>
    <xf numFmtId="0" fontId="6" fillId="0" borderId="0" xfId="0" applyFont="1" applyAlignment="1">
      <alignment horizontal="center"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176" fontId="2" fillId="0" borderId="15" xfId="0" applyNumberFormat="1" applyFont="1" applyFill="1" applyBorder="1" applyAlignment="1">
      <alignment vertical="center"/>
    </xf>
    <xf numFmtId="176" fontId="2" fillId="0" borderId="14" xfId="0" applyNumberFormat="1" applyFont="1" applyFill="1" applyBorder="1" applyAlignment="1">
      <alignment vertical="center"/>
    </xf>
    <xf numFmtId="0" fontId="2" fillId="0" borderId="10"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3" xfId="0" applyFont="1" applyBorder="1" applyAlignment="1">
      <alignment horizontal="center" vertical="center"/>
    </xf>
    <xf numFmtId="0" fontId="2" fillId="0" borderId="2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7"/>
  <sheetViews>
    <sheetView tabSelected="1" view="pageBreakPreview" zoomScale="80" zoomScaleNormal="75" zoomScaleSheetLayoutView="80" zoomScalePageLayoutView="0" workbookViewId="0" topLeftCell="A16">
      <selection activeCell="F32" sqref="F32"/>
    </sheetView>
  </sheetViews>
  <sheetFormatPr defaultColWidth="9.00390625" defaultRowHeight="13.5"/>
  <cols>
    <col min="1" max="1" width="6.625" style="1" customWidth="1"/>
    <col min="2" max="4" width="25.625" style="1" customWidth="1"/>
    <col min="5" max="5" width="25.625" style="2" customWidth="1"/>
    <col min="6" max="6" width="25.75390625" style="1" customWidth="1"/>
    <col min="7" max="7" width="25.625" style="1" customWidth="1"/>
    <col min="8" max="16384" width="9.00390625" style="1" customWidth="1"/>
  </cols>
  <sheetData>
    <row r="1" spans="1:7" ht="12">
      <c r="A1" s="36" t="s">
        <v>21</v>
      </c>
      <c r="B1" s="36"/>
      <c r="C1" s="36"/>
      <c r="D1" s="36"/>
      <c r="E1" s="36"/>
      <c r="F1" s="36"/>
      <c r="G1" s="36"/>
    </row>
    <row r="2" spans="1:7" ht="12" customHeight="1">
      <c r="A2" s="36"/>
      <c r="B2" s="36"/>
      <c r="C2" s="36"/>
      <c r="D2" s="36"/>
      <c r="E2" s="36"/>
      <c r="F2" s="36"/>
      <c r="G2" s="36"/>
    </row>
    <row r="3" spans="2:7" ht="12" customHeight="1">
      <c r="B3" s="4"/>
      <c r="C3" s="4"/>
      <c r="E3" s="4"/>
      <c r="F3" s="4"/>
      <c r="G3" s="3" t="s">
        <v>9</v>
      </c>
    </row>
    <row r="4" ht="12" customHeight="1">
      <c r="G4" s="3" t="s">
        <v>0</v>
      </c>
    </row>
    <row r="5" ht="12" customHeight="1">
      <c r="A5" s="1" t="s">
        <v>38</v>
      </c>
    </row>
    <row r="6" ht="30" customHeight="1">
      <c r="E6" s="2" t="s">
        <v>8</v>
      </c>
    </row>
    <row r="7" ht="30" customHeight="1">
      <c r="E7" s="2" t="s">
        <v>19</v>
      </c>
    </row>
    <row r="8" spans="5:7" ht="30" customHeight="1">
      <c r="E8" s="22" t="s">
        <v>24</v>
      </c>
      <c r="G8" s="4" t="s">
        <v>1</v>
      </c>
    </row>
    <row r="9" spans="4:7" ht="30" customHeight="1">
      <c r="D9" s="3" t="s">
        <v>18</v>
      </c>
      <c r="E9" s="2" t="s">
        <v>20</v>
      </c>
      <c r="F9" s="4"/>
      <c r="G9" s="4" t="s">
        <v>1</v>
      </c>
    </row>
    <row r="10" ht="12" customHeight="1">
      <c r="G10" s="3"/>
    </row>
    <row r="11" spans="1:7" ht="15" customHeight="1">
      <c r="A11" s="50" t="s">
        <v>2</v>
      </c>
      <c r="B11" s="5" t="s">
        <v>10</v>
      </c>
      <c r="C11" s="43" t="s">
        <v>4</v>
      </c>
      <c r="D11" s="44"/>
      <c r="E11" s="45"/>
      <c r="F11" s="50" t="s">
        <v>6</v>
      </c>
      <c r="G11" s="7" t="s">
        <v>11</v>
      </c>
    </row>
    <row r="12" spans="1:7" ht="15" customHeight="1">
      <c r="A12" s="51"/>
      <c r="B12" s="20" t="s">
        <v>43</v>
      </c>
      <c r="C12" s="53" t="s">
        <v>23</v>
      </c>
      <c r="D12" s="50" t="s">
        <v>12</v>
      </c>
      <c r="E12" s="41" t="s">
        <v>13</v>
      </c>
      <c r="F12" s="51"/>
      <c r="G12" s="41" t="s">
        <v>14</v>
      </c>
    </row>
    <row r="13" spans="1:7" ht="15" customHeight="1">
      <c r="A13" s="51"/>
      <c r="B13" s="21" t="s">
        <v>41</v>
      </c>
      <c r="C13" s="54"/>
      <c r="D13" s="42"/>
      <c r="E13" s="42"/>
      <c r="F13" s="51"/>
      <c r="G13" s="42"/>
    </row>
    <row r="14" spans="1:7" ht="15" customHeight="1">
      <c r="A14" s="51"/>
      <c r="B14" s="21" t="s">
        <v>22</v>
      </c>
      <c r="C14" s="8"/>
      <c r="D14" s="8"/>
      <c r="E14" s="8"/>
      <c r="F14" s="19"/>
      <c r="G14" s="8"/>
    </row>
    <row r="15" spans="1:7" ht="15" customHeight="1">
      <c r="A15" s="52"/>
      <c r="B15" s="10" t="s">
        <v>5</v>
      </c>
      <c r="C15" s="10" t="s">
        <v>15</v>
      </c>
      <c r="D15" s="10" t="s">
        <v>5</v>
      </c>
      <c r="E15" s="10" t="s">
        <v>5</v>
      </c>
      <c r="F15" s="9" t="s">
        <v>5</v>
      </c>
      <c r="G15" s="10" t="s">
        <v>5</v>
      </c>
    </row>
    <row r="16" spans="1:7" ht="21.75" customHeight="1">
      <c r="A16" s="11" t="s">
        <v>25</v>
      </c>
      <c r="B16" s="23"/>
      <c r="C16" s="23">
        <v>113675</v>
      </c>
      <c r="D16" s="23"/>
      <c r="E16" s="23"/>
      <c r="F16" s="23"/>
      <c r="G16" s="23">
        <f>ROUNDDOWN(B16+E16-F16,0)</f>
        <v>0</v>
      </c>
    </row>
    <row r="17" spans="1:7" ht="21.75" customHeight="1">
      <c r="A17" s="11" t="s">
        <v>26</v>
      </c>
      <c r="B17" s="23"/>
      <c r="C17" s="23">
        <v>116601</v>
      </c>
      <c r="D17" s="23"/>
      <c r="E17" s="23"/>
      <c r="F17" s="23"/>
      <c r="G17" s="23">
        <f aca="true" t="shared" si="0" ref="G17:G27">ROUNDDOWN(B17+E17-F17,0)</f>
        <v>0</v>
      </c>
    </row>
    <row r="18" spans="1:7" ht="21.75" customHeight="1">
      <c r="A18" s="11" t="s">
        <v>27</v>
      </c>
      <c r="B18" s="23"/>
      <c r="C18" s="23">
        <v>115486</v>
      </c>
      <c r="D18" s="23"/>
      <c r="E18" s="23"/>
      <c r="F18" s="23"/>
      <c r="G18" s="23">
        <f t="shared" si="0"/>
        <v>0</v>
      </c>
    </row>
    <row r="19" spans="1:7" ht="21.75" customHeight="1">
      <c r="A19" s="11" t="s">
        <v>28</v>
      </c>
      <c r="B19" s="23"/>
      <c r="C19" s="23">
        <v>121476</v>
      </c>
      <c r="D19" s="23"/>
      <c r="E19" s="23"/>
      <c r="F19" s="23"/>
      <c r="G19" s="23">
        <f t="shared" si="0"/>
        <v>0</v>
      </c>
    </row>
    <row r="20" spans="1:7" ht="21.75" customHeight="1">
      <c r="A20" s="11" t="s">
        <v>29</v>
      </c>
      <c r="B20" s="23"/>
      <c r="C20" s="23">
        <v>121198</v>
      </c>
      <c r="D20" s="23"/>
      <c r="E20" s="23"/>
      <c r="F20" s="23"/>
      <c r="G20" s="23">
        <f t="shared" si="0"/>
        <v>0</v>
      </c>
    </row>
    <row r="21" spans="1:7" ht="21.75" customHeight="1">
      <c r="A21" s="11" t="s">
        <v>30</v>
      </c>
      <c r="B21" s="23"/>
      <c r="C21" s="23">
        <v>113675</v>
      </c>
      <c r="D21" s="23"/>
      <c r="E21" s="23"/>
      <c r="F21" s="23"/>
      <c r="G21" s="23">
        <f t="shared" si="0"/>
        <v>0</v>
      </c>
    </row>
    <row r="22" spans="1:7" ht="21.75" customHeight="1">
      <c r="A22" s="11" t="s">
        <v>31</v>
      </c>
      <c r="B22" s="23"/>
      <c r="C22" s="23">
        <v>117158</v>
      </c>
      <c r="D22" s="23"/>
      <c r="E22" s="23"/>
      <c r="F22" s="23"/>
      <c r="G22" s="23">
        <f>ROUNDDOWN(B22+E22-F22,0)</f>
        <v>0</v>
      </c>
    </row>
    <row r="23" spans="1:7" ht="21.75" customHeight="1">
      <c r="A23" s="11" t="s">
        <v>32</v>
      </c>
      <c r="B23" s="23"/>
      <c r="C23" s="23">
        <v>113675</v>
      </c>
      <c r="D23" s="23"/>
      <c r="E23" s="23"/>
      <c r="F23" s="23"/>
      <c r="G23" s="23">
        <f t="shared" si="0"/>
        <v>0</v>
      </c>
    </row>
    <row r="24" spans="1:7" ht="21.75" customHeight="1">
      <c r="A24" s="11" t="s">
        <v>33</v>
      </c>
      <c r="B24" s="23"/>
      <c r="C24" s="24">
        <v>118830</v>
      </c>
      <c r="D24" s="23"/>
      <c r="E24" s="23"/>
      <c r="F24" s="23"/>
      <c r="G24" s="23">
        <f t="shared" si="0"/>
        <v>0</v>
      </c>
    </row>
    <row r="25" spans="1:7" ht="21.75" customHeight="1">
      <c r="A25" s="11" t="s">
        <v>34</v>
      </c>
      <c r="B25" s="23"/>
      <c r="C25" s="23">
        <v>117158</v>
      </c>
      <c r="D25" s="23"/>
      <c r="E25" s="23"/>
      <c r="F25" s="23"/>
      <c r="G25" s="23">
        <f t="shared" si="0"/>
        <v>0</v>
      </c>
    </row>
    <row r="26" spans="1:7" ht="21.75" customHeight="1">
      <c r="A26" s="11" t="s">
        <v>35</v>
      </c>
      <c r="B26" s="23"/>
      <c r="C26" s="23">
        <v>107685</v>
      </c>
      <c r="D26" s="23"/>
      <c r="E26" s="23"/>
      <c r="F26" s="23"/>
      <c r="G26" s="23">
        <v>0</v>
      </c>
    </row>
    <row r="27" spans="1:7" ht="21.75" customHeight="1">
      <c r="A27" s="11" t="s">
        <v>36</v>
      </c>
      <c r="B27" s="23"/>
      <c r="C27" s="25">
        <v>116456</v>
      </c>
      <c r="D27" s="23"/>
      <c r="E27" s="23"/>
      <c r="F27" s="23"/>
      <c r="G27" s="23">
        <f t="shared" si="0"/>
        <v>0</v>
      </c>
    </row>
    <row r="28" spans="1:7" ht="21.75" customHeight="1">
      <c r="A28" s="37" t="s">
        <v>16</v>
      </c>
      <c r="B28" s="39"/>
      <c r="C28" s="46">
        <f>SUM(C16:C27)</f>
        <v>1393073</v>
      </c>
      <c r="D28" s="39"/>
      <c r="E28" s="39"/>
      <c r="F28" s="39"/>
      <c r="G28" s="14" t="s">
        <v>17</v>
      </c>
    </row>
    <row r="29" spans="1:7" ht="21.75" customHeight="1">
      <c r="A29" s="38"/>
      <c r="B29" s="40"/>
      <c r="C29" s="47"/>
      <c r="D29" s="40"/>
      <c r="E29" s="55"/>
      <c r="F29" s="40"/>
      <c r="G29" s="26">
        <f>SUM(G16:G27)</f>
        <v>0</v>
      </c>
    </row>
    <row r="30" spans="1:7" ht="22.5" customHeight="1">
      <c r="A30" s="15"/>
      <c r="B30" s="13"/>
      <c r="C30" s="12"/>
      <c r="D30" s="13"/>
      <c r="E30" s="13"/>
      <c r="F30" s="13"/>
      <c r="G30" s="27" t="s">
        <v>39</v>
      </c>
    </row>
    <row r="31" spans="1:7" ht="27.75" customHeight="1">
      <c r="A31" s="15"/>
      <c r="B31" s="13"/>
      <c r="C31" s="12"/>
      <c r="D31" s="13"/>
      <c r="E31" s="13"/>
      <c r="F31" s="7" t="s">
        <v>40</v>
      </c>
      <c r="G31" s="28">
        <f>G29*1</f>
        <v>0</v>
      </c>
    </row>
    <row r="32" spans="1:7" ht="27.75" customHeight="1">
      <c r="A32" s="15"/>
      <c r="B32" s="13"/>
      <c r="C32" s="12"/>
      <c r="D32" s="13"/>
      <c r="E32" s="13"/>
      <c r="F32" s="30" t="s">
        <v>37</v>
      </c>
      <c r="G32" s="29">
        <f>ROUNDUP(G31/1.1,0)</f>
        <v>0</v>
      </c>
    </row>
    <row r="33" ht="9.75" customHeight="1"/>
    <row r="34" spans="1:7" ht="36" customHeight="1">
      <c r="A34" s="48" t="s">
        <v>3</v>
      </c>
      <c r="B34" s="49"/>
      <c r="C34" s="6"/>
      <c r="D34" s="16"/>
      <c r="E34" s="17"/>
      <c r="F34" s="16"/>
      <c r="G34" s="18"/>
    </row>
    <row r="35" spans="1:7" ht="36" customHeight="1">
      <c r="A35" s="48" t="s">
        <v>7</v>
      </c>
      <c r="B35" s="49"/>
      <c r="C35" s="6"/>
      <c r="D35" s="16"/>
      <c r="E35" s="17"/>
      <c r="F35" s="16"/>
      <c r="G35" s="18"/>
    </row>
    <row r="36" spans="1:7" ht="6.75" customHeight="1">
      <c r="A36" s="31"/>
      <c r="B36" s="31"/>
      <c r="C36" s="32"/>
      <c r="D36" s="33"/>
      <c r="E36" s="34"/>
      <c r="F36" s="33"/>
      <c r="G36" s="33"/>
    </row>
    <row r="37" spans="1:7" ht="122.25" customHeight="1">
      <c r="A37" s="35" t="s">
        <v>42</v>
      </c>
      <c r="B37" s="35"/>
      <c r="C37" s="35"/>
      <c r="D37" s="35"/>
      <c r="E37" s="35"/>
      <c r="F37" s="35"/>
      <c r="G37" s="35"/>
    </row>
    <row r="38" ht="15" customHeight="1"/>
  </sheetData>
  <sheetProtection/>
  <mergeCells count="17">
    <mergeCell ref="A34:B34"/>
    <mergeCell ref="A11:A15"/>
    <mergeCell ref="F11:F13"/>
    <mergeCell ref="C12:C13"/>
    <mergeCell ref="D12:D13"/>
    <mergeCell ref="D28:D29"/>
    <mergeCell ref="E28:E29"/>
    <mergeCell ref="A37:G37"/>
    <mergeCell ref="A1:G2"/>
    <mergeCell ref="A28:A29"/>
    <mergeCell ref="B28:B29"/>
    <mergeCell ref="G12:G13"/>
    <mergeCell ref="F28:F29"/>
    <mergeCell ref="C11:E11"/>
    <mergeCell ref="E12:E13"/>
    <mergeCell ref="C28:C29"/>
    <mergeCell ref="A35:B35"/>
  </mergeCells>
  <printOptions horizontalCentered="1"/>
  <pageMargins left="0.3937007874015748" right="0.3937007874015748" top="0.3937007874015748" bottom="0.1968503937007874" header="0.5118110236220472" footer="0.5118110236220472"/>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山𠀋　佑樹</cp:lastModifiedBy>
  <cp:lastPrinted>2022-05-06T06:04:37Z</cp:lastPrinted>
  <dcterms:created xsi:type="dcterms:W3CDTF">2004-12-15T05:20:28Z</dcterms:created>
  <dcterms:modified xsi:type="dcterms:W3CDTF">2022-05-06T06:04:41Z</dcterms:modified>
  <cp:category/>
  <cp:version/>
  <cp:contentType/>
  <cp:contentStatus/>
</cp:coreProperties>
</file>