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00抜術管理係\共通仕様書・標準図・要領・要綱・手引き等\工事・業務委託の電子納品，同関連規定，協議チェックシート\02 電子納品チェックシート（事前・検査前）\(R4.4改訂)電子納品事前協議チェックシート、検査前協議チェックシート\LAN用\"/>
    </mc:Choice>
  </mc:AlternateContent>
  <bookViews>
    <workbookView xWindow="-15" yWindow="-15" windowWidth="9570" windowHeight="11265"/>
  </bookViews>
  <sheets>
    <sheet name="電子納品検査前協議チェックシート" sheetId="1" r:id="rId1"/>
    <sheet name="抽出表" sheetId="2" state="hidden" r:id="rId2"/>
  </sheets>
  <definedNames>
    <definedName name="_xlnm.Print_Area" localSheetId="0">電子納品検査前協議チェックシート!$A$1:$O$81</definedName>
  </definedNames>
  <calcPr calcId="162913"/>
</workbook>
</file>

<file path=xl/calcChain.xml><?xml version="1.0" encoding="utf-8"?>
<calcChain xmlns="http://schemas.openxmlformats.org/spreadsheetml/2006/main">
  <c r="J14" i="1" l="1"/>
  <c r="J13" i="1"/>
  <c r="G2" i="2" s="1"/>
  <c r="N2" i="2"/>
  <c r="M2" i="2"/>
  <c r="L2" i="2"/>
  <c r="K2" i="2"/>
  <c r="J2" i="2"/>
  <c r="I2" i="2"/>
  <c r="H2" i="2"/>
  <c r="F2" i="2"/>
  <c r="E2" i="2"/>
  <c r="D2" i="2"/>
  <c r="C2" i="2"/>
  <c r="A2" i="2"/>
  <c r="L21" i="1"/>
  <c r="L28" i="1"/>
  <c r="B82" i="1"/>
</calcChain>
</file>

<file path=xl/sharedStrings.xml><?xml version="1.0" encoding="utf-8"?>
<sst xmlns="http://schemas.openxmlformats.org/spreadsheetml/2006/main" count="83" uniqueCount="72">
  <si>
    <t>月</t>
    <rPh sb="0" eb="1">
      <t>ガツ</t>
    </rPh>
    <phoneticPr fontId="2"/>
  </si>
  <si>
    <t>日</t>
    <rPh sb="0" eb="1">
      <t>ニチ</t>
    </rPh>
    <phoneticPr fontId="2"/>
  </si>
  <si>
    <t>自</t>
    <rPh sb="0" eb="1">
      <t>ジ</t>
    </rPh>
    <phoneticPr fontId="2"/>
  </si>
  <si>
    <t>至</t>
    <rPh sb="0" eb="1">
      <t>イタル</t>
    </rPh>
    <phoneticPr fontId="2"/>
  </si>
  <si>
    <t>電子納品</t>
    <rPh sb="0" eb="2">
      <t>デンシ</t>
    </rPh>
    <rPh sb="2" eb="4">
      <t>ノウヒン</t>
    </rPh>
    <phoneticPr fontId="2"/>
  </si>
  <si>
    <t>年(西暦)</t>
    <rPh sb="0" eb="1">
      <t>ネン</t>
    </rPh>
    <rPh sb="2" eb="4">
      <t>セイレキ</t>
    </rPh>
    <phoneticPr fontId="2"/>
  </si>
  <si>
    <t>受注者情報</t>
    <rPh sb="0" eb="3">
      <t>ジュチュウシャ</t>
    </rPh>
    <rPh sb="3" eb="5">
      <t>ジョウホウ</t>
    </rPh>
    <phoneticPr fontId="2"/>
  </si>
  <si>
    <t>担当課</t>
    <rPh sb="0" eb="3">
      <t>タントウカ</t>
    </rPh>
    <phoneticPr fontId="2"/>
  </si>
  <si>
    <t>会社名</t>
    <rPh sb="0" eb="3">
      <t>カイシャメイ</t>
    </rPh>
    <phoneticPr fontId="2"/>
  </si>
  <si>
    <t>担当者名</t>
    <rPh sb="0" eb="3">
      <t>タントウシャ</t>
    </rPh>
    <rPh sb="3" eb="4">
      <t>メイ</t>
    </rPh>
    <phoneticPr fontId="2"/>
  </si>
  <si>
    <t>-</t>
  </si>
  <si>
    <t>メールアドレス(確認用再入力)</t>
    <rPh sb="8" eb="11">
      <t>カクニンヨウ</t>
    </rPh>
    <rPh sb="11" eb="12">
      <t>サイ</t>
    </rPh>
    <rPh sb="12" eb="14">
      <t>ニュウリョク</t>
    </rPh>
    <phoneticPr fontId="2"/>
  </si>
  <si>
    <t>メールアドレス</t>
    <phoneticPr fontId="2"/>
  </si>
  <si>
    <t>＠</t>
    <phoneticPr fontId="2"/>
  </si>
  <si>
    <t>＠</t>
    <phoneticPr fontId="2"/>
  </si>
  <si>
    <t>クリックして選択</t>
    <rPh sb="6" eb="8">
      <t>センタク</t>
    </rPh>
    <phoneticPr fontId="2"/>
  </si>
  <si>
    <t>直接入力</t>
    <rPh sb="0" eb="2">
      <t>チョクセツ</t>
    </rPh>
    <rPh sb="2" eb="4">
      <t>ニュウリョク</t>
    </rPh>
    <phoneticPr fontId="2"/>
  </si>
  <si>
    <t>入力不要</t>
    <rPh sb="0" eb="2">
      <t>ニュウリョク</t>
    </rPh>
    <rPh sb="2" eb="4">
      <t>フヨウ</t>
    </rPh>
    <phoneticPr fontId="2"/>
  </si>
  <si>
    <t>紙納品</t>
    <rPh sb="0" eb="1">
      <t>カミ</t>
    </rPh>
    <rPh sb="1" eb="3">
      <t>ノウヒン</t>
    </rPh>
    <phoneticPr fontId="2"/>
  </si>
  <si>
    <t>名　　称</t>
    <rPh sb="0" eb="1">
      <t>ナ</t>
    </rPh>
    <rPh sb="3" eb="4">
      <t>ショウ</t>
    </rPh>
    <phoneticPr fontId="2"/>
  </si>
  <si>
    <t>備　　考</t>
    <rPh sb="0" eb="1">
      <t>ソナエ</t>
    </rPh>
    <rPh sb="3" eb="4">
      <t>コウ</t>
    </rPh>
    <phoneticPr fontId="2"/>
  </si>
  <si>
    <t>メールアドレス(携帯メール不可)</t>
    <rPh sb="8" eb="10">
      <t>ケイタイ</t>
    </rPh>
    <rPh sb="13" eb="15">
      <t>フカ</t>
    </rPh>
    <phoneticPr fontId="2"/>
  </si>
  <si>
    <t>＠</t>
    <phoneticPr fontId="2"/>
  </si>
  <si>
    <t>きずやそり等、外見上の不具合はないですか。</t>
    <rPh sb="5" eb="6">
      <t>トウ</t>
    </rPh>
    <rPh sb="7" eb="9">
      <t>ガイケン</t>
    </rPh>
    <rPh sb="9" eb="10">
      <t>ジョウ</t>
    </rPh>
    <rPh sb="11" eb="14">
      <t>フグアイ</t>
    </rPh>
    <phoneticPr fontId="2"/>
  </si>
  <si>
    <t>ソフトウェアによるデータのチェック</t>
    <phoneticPr fontId="2"/>
  </si>
  <si>
    <t>提出枚数はそろっていますか。</t>
    <rPh sb="0" eb="2">
      <t>テイシュツ</t>
    </rPh>
    <rPh sb="2" eb="4">
      <t>マイスウ</t>
    </rPh>
    <phoneticPr fontId="2"/>
  </si>
  <si>
    <t>国土交通省チェックシステムによるチェックを行いましたか。</t>
    <rPh sb="0" eb="2">
      <t>コクド</t>
    </rPh>
    <rPh sb="2" eb="4">
      <t>コウツウ</t>
    </rPh>
    <rPh sb="4" eb="5">
      <t>ショウ</t>
    </rPh>
    <rPh sb="21" eb="22">
      <t>オコナ</t>
    </rPh>
    <phoneticPr fontId="2"/>
  </si>
  <si>
    <t>電子成果品検査用機器(パソコン等)の準備</t>
    <rPh sb="0" eb="2">
      <t>デンシ</t>
    </rPh>
    <rPh sb="2" eb="4">
      <t>セイカ</t>
    </rPh>
    <rPh sb="4" eb="5">
      <t>ヒン</t>
    </rPh>
    <rPh sb="5" eb="8">
      <t>ケンサヨウ</t>
    </rPh>
    <rPh sb="8" eb="10">
      <t>キキ</t>
    </rPh>
    <rPh sb="15" eb="16">
      <t>トウ</t>
    </rPh>
    <rPh sb="18" eb="20">
      <t>ジュンビ</t>
    </rPh>
    <phoneticPr fontId="2"/>
  </si>
  <si>
    <t>協議日</t>
    <rPh sb="0" eb="2">
      <t>キョウギ</t>
    </rPh>
    <rPh sb="2" eb="3">
      <t>ビ</t>
    </rPh>
    <phoneticPr fontId="2"/>
  </si>
  <si>
    <t>ラベルは対応プリンタによる直接印刷または対応筆記具による直接記入となっていますか。</t>
    <rPh sb="4" eb="6">
      <t>タイオウ</t>
    </rPh>
    <rPh sb="13" eb="15">
      <t>チョクセツ</t>
    </rPh>
    <rPh sb="15" eb="17">
      <t>インサツ</t>
    </rPh>
    <rPh sb="20" eb="22">
      <t>タイオウ</t>
    </rPh>
    <rPh sb="22" eb="25">
      <t>ヒッキグ</t>
    </rPh>
    <rPh sb="28" eb="30">
      <t>チョクセツ</t>
    </rPh>
    <rPh sb="30" eb="32">
      <t>キニュウ</t>
    </rPh>
    <phoneticPr fontId="2"/>
  </si>
  <si>
    <t>ラベルの内容はすべて記入されていますか。</t>
    <rPh sb="4" eb="6">
      <t>ナイヨウ</t>
    </rPh>
    <rPh sb="10" eb="12">
      <t>キニュウ</t>
    </rPh>
    <phoneticPr fontId="2"/>
  </si>
  <si>
    <t>区分</t>
    <rPh sb="0" eb="2">
      <t>クブン</t>
    </rPh>
    <phoneticPr fontId="2"/>
  </si>
  <si>
    <t>担当者職(市)</t>
    <rPh sb="0" eb="3">
      <t>タントウシャ</t>
    </rPh>
    <rPh sb="3" eb="4">
      <t>ショク</t>
    </rPh>
    <rPh sb="5" eb="6">
      <t>シ</t>
    </rPh>
    <phoneticPr fontId="2"/>
  </si>
  <si>
    <t>工事・業務名</t>
    <rPh sb="0" eb="2">
      <t>コウジ</t>
    </rPh>
    <rPh sb="3" eb="5">
      <t>ギョウム</t>
    </rPh>
    <rPh sb="5" eb="6">
      <t>メイ</t>
    </rPh>
    <phoneticPr fontId="9"/>
  </si>
  <si>
    <t>管理番号</t>
    <rPh sb="0" eb="2">
      <t>カンリ</t>
    </rPh>
    <rPh sb="2" eb="4">
      <t>バンゴウ</t>
    </rPh>
    <phoneticPr fontId="9"/>
  </si>
  <si>
    <t>部署名(市)</t>
    <rPh sb="0" eb="1">
      <t>ブ</t>
    </rPh>
    <rPh sb="1" eb="3">
      <t>ショメイ</t>
    </rPh>
    <rPh sb="4" eb="5">
      <t>シ</t>
    </rPh>
    <phoneticPr fontId="9"/>
  </si>
  <si>
    <t>担当者名(市)</t>
    <rPh sb="0" eb="2">
      <t>タントウ</t>
    </rPh>
    <rPh sb="2" eb="3">
      <t>シャ</t>
    </rPh>
    <rPh sb="3" eb="4">
      <t>メイ</t>
    </rPh>
    <phoneticPr fontId="9"/>
  </si>
  <si>
    <t>メールアドレス(市)</t>
    <phoneticPr fontId="9"/>
  </si>
  <si>
    <t>社名(受注者)</t>
    <rPh sb="0" eb="2">
      <t>シャメイ</t>
    </rPh>
    <rPh sb="3" eb="6">
      <t>ジュチュウシャ</t>
    </rPh>
    <phoneticPr fontId="9"/>
  </si>
  <si>
    <t>担当者名(受注者)</t>
    <rPh sb="0" eb="2">
      <t>タントウ</t>
    </rPh>
    <rPh sb="2" eb="3">
      <t>シャ</t>
    </rPh>
    <rPh sb="3" eb="4">
      <t>メイ</t>
    </rPh>
    <phoneticPr fontId="9"/>
  </si>
  <si>
    <t>メールアドレス(受注者)</t>
    <phoneticPr fontId="9"/>
  </si>
  <si>
    <t>契約情報</t>
    <phoneticPr fontId="2"/>
  </si>
  <si>
    <t>-</t>
    <phoneticPr fontId="2"/>
  </si>
  <si>
    <t>契約金額（税込）</t>
    <rPh sb="0" eb="3">
      <t>ケイヤクキン</t>
    </rPh>
    <rPh sb="3" eb="4">
      <t>ガク</t>
    </rPh>
    <rPh sb="5" eb="7">
      <t>ゼイコ</t>
    </rPh>
    <phoneticPr fontId="2"/>
  </si>
  <si>
    <t>*****</t>
    <phoneticPr fontId="2"/>
  </si>
  <si>
    <t>契約工期</t>
    <rPh sb="0" eb="2">
      <t>ケイヤク</t>
    </rPh>
    <rPh sb="2" eb="4">
      <t>コウキ</t>
    </rPh>
    <phoneticPr fontId="2"/>
  </si>
  <si>
    <t>工期（自）</t>
    <rPh sb="0" eb="2">
      <t>コウキ</t>
    </rPh>
    <rPh sb="3" eb="4">
      <t>ジ</t>
    </rPh>
    <phoneticPr fontId="2"/>
  </si>
  <si>
    <t>工期（至）</t>
    <rPh sb="0" eb="2">
      <t>コウキ</t>
    </rPh>
    <rPh sb="3" eb="4">
      <t>イタ</t>
    </rPh>
    <phoneticPr fontId="2"/>
  </si>
  <si>
    <t>納品媒体</t>
    <rPh sb="0" eb="2">
      <t>ノウヒン</t>
    </rPh>
    <rPh sb="2" eb="4">
      <t>バイタイ</t>
    </rPh>
    <phoneticPr fontId="2"/>
  </si>
  <si>
    <t>種別</t>
    <rPh sb="0" eb="2">
      <t>シュベツ</t>
    </rPh>
    <phoneticPr fontId="2"/>
  </si>
  <si>
    <t>管理番号</t>
    <rPh sb="0" eb="2">
      <t>カンリ</t>
    </rPh>
    <rPh sb="2" eb="4">
      <t>バンゴウ</t>
    </rPh>
    <phoneticPr fontId="2"/>
  </si>
  <si>
    <t>設計書番号</t>
    <rPh sb="0" eb="3">
      <t>セッケイショ</t>
    </rPh>
    <rPh sb="3" eb="5">
      <t>バンゴウ</t>
    </rPh>
    <phoneticPr fontId="2"/>
  </si>
  <si>
    <t>7桁</t>
    <rPh sb="1" eb="2">
      <t>ケタ</t>
    </rPh>
    <phoneticPr fontId="2"/>
  </si>
  <si>
    <t>13桁</t>
    <rPh sb="2" eb="3">
      <t>ケタ</t>
    </rPh>
    <phoneticPr fontId="2"/>
  </si>
  <si>
    <t>検査用機器(原則として受注者が準備)</t>
    <rPh sb="0" eb="3">
      <t>ケンサヨウ</t>
    </rPh>
    <rPh sb="3" eb="5">
      <t>キキ</t>
    </rPh>
    <rPh sb="6" eb="8">
      <t>ゲンソク</t>
    </rPh>
    <rPh sb="11" eb="13">
      <t>ジュチュウ</t>
    </rPh>
    <rPh sb="13" eb="14">
      <t>シャ</t>
    </rPh>
    <rPh sb="15" eb="17">
      <t>ジュンビ</t>
    </rPh>
    <phoneticPr fontId="2"/>
  </si>
  <si>
    <t>工事又は業務区分</t>
    <rPh sb="0" eb="2">
      <t>コウジ</t>
    </rPh>
    <rPh sb="2" eb="3">
      <t>マタ</t>
    </rPh>
    <rPh sb="4" eb="6">
      <t>ギョウム</t>
    </rPh>
    <rPh sb="6" eb="8">
      <t>クブン</t>
    </rPh>
    <phoneticPr fontId="2"/>
  </si>
  <si>
    <t>工事名又は業務名称</t>
    <rPh sb="0" eb="2">
      <t>コウジ</t>
    </rPh>
    <rPh sb="2" eb="3">
      <t>メイ</t>
    </rPh>
    <rPh sb="3" eb="4">
      <t>マタ</t>
    </rPh>
    <rPh sb="5" eb="7">
      <t>ギョウム</t>
    </rPh>
    <rPh sb="7" eb="9">
      <t>メイショウ</t>
    </rPh>
    <phoneticPr fontId="2"/>
  </si>
  <si>
    <t>管理番号(監督員又は調査職員に確認して入力して下さい)</t>
    <rPh sb="0" eb="2">
      <t>カンリ</t>
    </rPh>
    <rPh sb="2" eb="4">
      <t>バンゴウ</t>
    </rPh>
    <rPh sb="5" eb="7">
      <t>カントク</t>
    </rPh>
    <rPh sb="7" eb="8">
      <t>イン</t>
    </rPh>
    <rPh sb="8" eb="9">
      <t>マタ</t>
    </rPh>
    <rPh sb="10" eb="12">
      <t>チョウサ</t>
    </rPh>
    <rPh sb="12" eb="14">
      <t>ショクイン</t>
    </rPh>
    <rPh sb="15" eb="17">
      <t>カクニン</t>
    </rPh>
    <rPh sb="19" eb="21">
      <t>ニュウリョク</t>
    </rPh>
    <rPh sb="23" eb="24">
      <t>クダ</t>
    </rPh>
    <phoneticPr fontId="2"/>
  </si>
  <si>
    <t>監督員又は調査職員職名</t>
    <rPh sb="0" eb="3">
      <t>カントクイン</t>
    </rPh>
    <rPh sb="3" eb="4">
      <t>マタ</t>
    </rPh>
    <rPh sb="5" eb="7">
      <t>チョウサ</t>
    </rPh>
    <rPh sb="7" eb="9">
      <t>ショクイン</t>
    </rPh>
    <rPh sb="9" eb="10">
      <t>ショク</t>
    </rPh>
    <rPh sb="10" eb="11">
      <t>メイ</t>
    </rPh>
    <phoneticPr fontId="2"/>
  </si>
  <si>
    <t>監督員又は調査職員名</t>
    <rPh sb="0" eb="3">
      <t>カントクイン</t>
    </rPh>
    <rPh sb="3" eb="4">
      <t>マタ</t>
    </rPh>
    <rPh sb="5" eb="7">
      <t>チョウサ</t>
    </rPh>
    <rPh sb="7" eb="9">
      <t>ショクイン</t>
    </rPh>
    <rPh sb="9" eb="10">
      <t>メイ</t>
    </rPh>
    <phoneticPr fontId="2"/>
  </si>
  <si>
    <t>電子媒体(CD-R等)のチェック</t>
    <rPh sb="0" eb="2">
      <t>デンシ</t>
    </rPh>
    <rPh sb="2" eb="4">
      <t>バイタイ</t>
    </rPh>
    <rPh sb="9" eb="10">
      <t>トウ</t>
    </rPh>
    <phoneticPr fontId="2"/>
  </si>
  <si>
    <t>※広島県工事中情報共有システムを試行利用する場合は以下の項目について確認。</t>
    <rPh sb="1" eb="4">
      <t>ヒロシマケン</t>
    </rPh>
    <rPh sb="4" eb="7">
      <t>コウジチュウ</t>
    </rPh>
    <rPh sb="7" eb="9">
      <t>ジョウホウ</t>
    </rPh>
    <rPh sb="9" eb="11">
      <t>キョウユウ</t>
    </rPh>
    <rPh sb="16" eb="18">
      <t>シコウ</t>
    </rPh>
    <rPh sb="18" eb="20">
      <t>リヨウ</t>
    </rPh>
    <rPh sb="22" eb="24">
      <t>バアイ</t>
    </rPh>
    <rPh sb="25" eb="27">
      <t>イカ</t>
    </rPh>
    <rPh sb="28" eb="30">
      <t>コウモク</t>
    </rPh>
    <rPh sb="34" eb="36">
      <t>カクニン</t>
    </rPh>
    <phoneticPr fontId="2"/>
  </si>
  <si>
    <t>工事打合せ簿（情報共有システム利用のみ）</t>
    <rPh sb="0" eb="2">
      <t>コウジ</t>
    </rPh>
    <rPh sb="2" eb="4">
      <t>ウチアワ</t>
    </rPh>
    <rPh sb="5" eb="6">
      <t>ボ</t>
    </rPh>
    <rPh sb="7" eb="9">
      <t>ジョウホウ</t>
    </rPh>
    <rPh sb="9" eb="11">
      <t>キョウユウ</t>
    </rPh>
    <rPh sb="15" eb="17">
      <t>リヨウ</t>
    </rPh>
    <phoneticPr fontId="2"/>
  </si>
  <si>
    <t>工事完成図を電子納品する場合、備考欄にデータ形式を記入（SXF、DWG、PDF、TIFF）</t>
    <rPh sb="0" eb="2">
      <t>コウジ</t>
    </rPh>
    <rPh sb="2" eb="4">
      <t>カンセイ</t>
    </rPh>
    <rPh sb="4" eb="5">
      <t>ズ</t>
    </rPh>
    <rPh sb="6" eb="8">
      <t>デンシ</t>
    </rPh>
    <rPh sb="8" eb="10">
      <t>ノウヒン</t>
    </rPh>
    <rPh sb="12" eb="14">
      <t>バアイ</t>
    </rPh>
    <rPh sb="15" eb="17">
      <t>ビコウ</t>
    </rPh>
    <rPh sb="17" eb="18">
      <t>ラン</t>
    </rPh>
    <rPh sb="22" eb="24">
      <t>ケイシキ</t>
    </rPh>
    <rPh sb="25" eb="27">
      <t>キニュウ</t>
    </rPh>
    <phoneticPr fontId="2"/>
  </si>
  <si>
    <t>電子納品成果品一覧表</t>
    <rPh sb="0" eb="2">
      <t>デンシ</t>
    </rPh>
    <rPh sb="2" eb="4">
      <t>ノウヒン</t>
    </rPh>
    <rPh sb="4" eb="6">
      <t>セイカ</t>
    </rPh>
    <rPh sb="6" eb="7">
      <t>ヒン</t>
    </rPh>
    <rPh sb="7" eb="9">
      <t>イチラン</t>
    </rPh>
    <rPh sb="9" eb="10">
      <t>ヒョウ</t>
    </rPh>
    <phoneticPr fontId="2"/>
  </si>
  <si>
    <t>SXFビューア又はCADソフトによるCADデータの目視確認を行いましたか。</t>
    <rPh sb="7" eb="8">
      <t>マタ</t>
    </rPh>
    <rPh sb="25" eb="27">
      <t>モクシ</t>
    </rPh>
    <rPh sb="27" eb="29">
      <t>カクニン</t>
    </rPh>
    <rPh sb="30" eb="31">
      <t>オコナ</t>
    </rPh>
    <phoneticPr fontId="2"/>
  </si>
  <si>
    <t>最新のウイルス定義ファイルでウイルスチェックを行いましたか。</t>
    <rPh sb="0" eb="2">
      <t>サイシン</t>
    </rPh>
    <rPh sb="7" eb="9">
      <t>テイギ</t>
    </rPh>
    <rPh sb="23" eb="24">
      <t>オコナ</t>
    </rPh>
    <phoneticPr fontId="2"/>
  </si>
  <si>
    <t>電子納品　検査前協議チェックシート（１／２）</t>
    <rPh sb="0" eb="2">
      <t>デンシ</t>
    </rPh>
    <rPh sb="2" eb="4">
      <t>ノウヒン</t>
    </rPh>
    <rPh sb="5" eb="7">
      <t>ケンサ</t>
    </rPh>
    <rPh sb="7" eb="8">
      <t>マエ</t>
    </rPh>
    <rPh sb="8" eb="10">
      <t>キョウギ</t>
    </rPh>
    <phoneticPr fontId="2"/>
  </si>
  <si>
    <t>発注者情報(事前協議チェックシートを参考に入力して下さい)</t>
    <rPh sb="0" eb="3">
      <t>ハッチュウシャ</t>
    </rPh>
    <rPh sb="3" eb="5">
      <t>ジョウホウ</t>
    </rPh>
    <rPh sb="6" eb="8">
      <t>ジゼン</t>
    </rPh>
    <rPh sb="8" eb="10">
      <t>キョウギ</t>
    </rPh>
    <rPh sb="18" eb="20">
      <t>サンコウ</t>
    </rPh>
    <rPh sb="25" eb="26">
      <t>クダ</t>
    </rPh>
    <phoneticPr fontId="2"/>
  </si>
  <si>
    <t>電話（直通）</t>
    <rPh sb="0" eb="2">
      <t>デンワ</t>
    </rPh>
    <rPh sb="3" eb="5">
      <t>チョクツウ</t>
    </rPh>
    <phoneticPr fontId="2"/>
  </si>
  <si>
    <t>電子納品　検査前協議チェックシート　（２／２）</t>
    <rPh sb="0" eb="2">
      <t>デンシ</t>
    </rPh>
    <rPh sb="2" eb="4">
      <t>ノウヒン</t>
    </rPh>
    <rPh sb="5" eb="7">
      <t>ケンサ</t>
    </rPh>
    <rPh sb="7" eb="8">
      <t>マエ</t>
    </rPh>
    <rPh sb="8" eb="10">
      <t>キョウギ</t>
    </rPh>
    <phoneticPr fontId="2"/>
  </si>
  <si>
    <t>（R4.4改）</t>
    <rPh sb="5" eb="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</si>
</sst>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e\.m\.d;@"/>
  </numFmts>
  <fonts count="14" x14ac:knownFonts="1">
    <font>
      <sz val="10"/>
      <name val="MS UI Gothic"/>
      <family val="3"/>
      <charset val="128"/>
    </font>
    <font>
      <sz val="10"/>
      <name val="MS UI Gothic"/>
      <family val="3"/>
      <charset val="128"/>
    </font>
    <font>
      <sz val="6"/>
      <name val="MS UI Gothic"/>
      <family val="3"/>
      <charset val="128"/>
    </font>
    <font>
      <sz val="9"/>
      <name val="MS UI Gothic"/>
      <family val="3"/>
      <charset val="128"/>
    </font>
    <font>
      <b/>
      <sz val="18"/>
      <name val="MS UI Gothic"/>
      <family val="3"/>
      <charset val="128"/>
    </font>
    <font>
      <sz val="10"/>
      <name val="MS UI Gothic"/>
      <family val="3"/>
      <charset val="128"/>
    </font>
    <font>
      <b/>
      <sz val="11"/>
      <name val="MS UI Gothic"/>
      <family val="3"/>
      <charset val="128"/>
    </font>
    <font>
      <b/>
      <sz val="9"/>
      <color indexed="10"/>
      <name val="MS UI Gothic"/>
      <family val="3"/>
      <charset val="128"/>
    </font>
    <font>
      <sz val="8"/>
      <name val="MS UI Gothic"/>
      <family val="3"/>
      <charset val="128"/>
    </font>
    <font>
      <sz val="6"/>
      <name val="ＭＳ Ｐ明朝"/>
      <family val="1"/>
      <charset val="128"/>
    </font>
    <font>
      <sz val="12"/>
      <name val="ＭＳ Ｐゴシック"/>
      <family val="3"/>
      <charset val="128"/>
      <scheme val="major"/>
    </font>
    <font>
      <b/>
      <sz val="12"/>
      <name val="ＭＳ Ｐゴシック"/>
      <family val="3"/>
      <charset val="128"/>
      <scheme val="major"/>
    </font>
    <font>
      <b/>
      <sz val="9"/>
      <name val="MS UI Gothic"/>
      <family val="3"/>
      <charset val="128"/>
    </font>
    <font>
      <sz val="12"/>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9" tint="0.59999389629810485"/>
        <bgColor indexed="64"/>
      </patternFill>
    </fill>
    <fill>
      <patternFill patternType="solid">
        <fgColor rgb="FFCCFFCC"/>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49" fontId="5" fillId="0" borderId="0"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vertical="center"/>
    </xf>
    <xf numFmtId="49" fontId="3"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49" fontId="3" fillId="2"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3" fillId="4" borderId="1"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0" fontId="3" fillId="0" borderId="0" xfId="0" applyNumberFormat="1" applyFont="1" applyBorder="1" applyAlignment="1">
      <alignment horizontal="center" vertical="center"/>
    </xf>
    <xf numFmtId="49" fontId="3" fillId="0" borderId="0" xfId="0" applyNumberFormat="1" applyFont="1" applyBorder="1">
      <alignment vertical="center"/>
    </xf>
    <xf numFmtId="0" fontId="3" fillId="0" borderId="0" xfId="0" applyNumberFormat="1" applyFont="1" applyBorder="1">
      <alignment vertical="center"/>
    </xf>
    <xf numFmtId="0" fontId="3" fillId="0" borderId="0" xfId="0" applyNumberFormat="1" applyFont="1" applyBorder="1" applyAlignment="1">
      <alignment horizontal="center" vertical="center" shrinkToFit="1"/>
    </xf>
    <xf numFmtId="177" fontId="3" fillId="0" borderId="0" xfId="0" applyNumberFormat="1" applyFont="1" applyBorder="1">
      <alignment vertical="center"/>
    </xf>
    <xf numFmtId="38" fontId="3" fillId="0" borderId="0" xfId="0" applyNumberFormat="1" applyFont="1" applyBorder="1">
      <alignment vertical="center"/>
    </xf>
    <xf numFmtId="49" fontId="3" fillId="2" borderId="1" xfId="0" applyNumberFormat="1" applyFont="1" applyFill="1" applyBorder="1" applyAlignment="1" applyProtection="1">
      <alignment vertical="center"/>
      <protection locked="0"/>
    </xf>
    <xf numFmtId="49" fontId="3" fillId="0" borderId="6" xfId="0" applyNumberFormat="1" applyFont="1" applyFill="1" applyBorder="1" applyAlignment="1" applyProtection="1">
      <alignment vertical="center"/>
    </xf>
    <xf numFmtId="49" fontId="3" fillId="0" borderId="7"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horizontal="left" vertical="center"/>
    </xf>
    <xf numFmtId="49" fontId="3" fillId="5" borderId="1" xfId="0" applyNumberFormat="1" applyFont="1" applyFill="1" applyBorder="1" applyAlignment="1" applyProtection="1">
      <alignment vertical="center"/>
    </xf>
    <xf numFmtId="49" fontId="3" fillId="5" borderId="4" xfId="0" applyNumberFormat="1" applyFont="1" applyFill="1" applyBorder="1" applyAlignment="1" applyProtection="1">
      <alignment vertical="center"/>
    </xf>
    <xf numFmtId="49" fontId="3" fillId="5" borderId="5" xfId="0" applyNumberFormat="1" applyFont="1" applyFill="1" applyBorder="1" applyAlignment="1" applyProtection="1">
      <alignment vertical="center"/>
    </xf>
    <xf numFmtId="49" fontId="3" fillId="0" borderId="0" xfId="0" applyNumberFormat="1" applyFont="1" applyFill="1" applyBorder="1" applyAlignment="1" applyProtection="1">
      <alignment horizontal="right" vertical="center"/>
    </xf>
    <xf numFmtId="49" fontId="3" fillId="5" borderId="8" xfId="0" applyNumberFormat="1" applyFont="1" applyFill="1" applyBorder="1" applyAlignment="1" applyProtection="1">
      <alignment vertical="center"/>
    </xf>
    <xf numFmtId="49" fontId="13" fillId="0" borderId="0" xfId="0" applyNumberFormat="1" applyFont="1" applyFill="1" applyBorder="1" applyAlignment="1" applyProtection="1">
      <alignment horizontal="right" vertical="center"/>
    </xf>
    <xf numFmtId="49" fontId="3" fillId="7" borderId="4" xfId="0" applyNumberFormat="1" applyFont="1" applyFill="1" applyBorder="1" applyAlignment="1" applyProtection="1">
      <alignment horizontal="center" vertical="center"/>
      <protection locked="0"/>
    </xf>
    <xf numFmtId="49" fontId="3" fillId="7" borderId="8" xfId="0" applyNumberFormat="1" applyFont="1" applyFill="1" applyBorder="1" applyAlignment="1" applyProtection="1">
      <alignment horizontal="center" vertical="center"/>
      <protection locked="0"/>
    </xf>
    <xf numFmtId="49" fontId="3" fillId="6" borderId="4" xfId="0" applyNumberFormat="1" applyFont="1" applyFill="1" applyBorder="1" applyAlignment="1" applyProtection="1">
      <alignment horizontal="center" vertical="center"/>
      <protection locked="0"/>
    </xf>
    <xf numFmtId="49" fontId="3" fillId="6" borderId="5" xfId="0" applyNumberFormat="1" applyFont="1" applyFill="1" applyBorder="1" applyAlignment="1" applyProtection="1">
      <alignment horizontal="center" vertical="center"/>
      <protection locked="0"/>
    </xf>
    <xf numFmtId="49" fontId="3" fillId="6" borderId="8" xfId="0" applyNumberFormat="1" applyFont="1" applyFill="1" applyBorder="1" applyAlignment="1" applyProtection="1">
      <alignment horizontal="center" vertical="center"/>
      <protection locked="0"/>
    </xf>
    <xf numFmtId="49" fontId="3" fillId="6" borderId="4" xfId="0" applyNumberFormat="1" applyFont="1" applyFill="1" applyBorder="1" applyAlignment="1" applyProtection="1">
      <alignment vertical="center"/>
      <protection locked="0"/>
    </xf>
    <xf numFmtId="49" fontId="3" fillId="6" borderId="5" xfId="0" applyNumberFormat="1" applyFont="1" applyFill="1" applyBorder="1" applyAlignment="1" applyProtection="1">
      <alignment vertical="center"/>
      <protection locked="0"/>
    </xf>
    <xf numFmtId="49" fontId="3" fillId="6" borderId="8" xfId="0" applyNumberFormat="1" applyFont="1" applyFill="1" applyBorder="1" applyAlignment="1" applyProtection="1">
      <alignment vertical="center"/>
      <protection locked="0"/>
    </xf>
    <xf numFmtId="49" fontId="3" fillId="7" borderId="4" xfId="0" applyNumberFormat="1" applyFont="1" applyFill="1" applyBorder="1" applyAlignment="1" applyProtection="1">
      <alignment horizontal="center" vertical="center"/>
      <protection locked="0"/>
    </xf>
    <xf numFmtId="49" fontId="3" fillId="7"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right" vertical="center"/>
      <protection locked="0"/>
    </xf>
    <xf numFmtId="49" fontId="3" fillId="3" borderId="5" xfId="0" applyNumberFormat="1" applyFont="1" applyFill="1" applyBorder="1" applyAlignment="1" applyProtection="1">
      <alignment horizontal="right" vertical="center"/>
      <protection locked="0"/>
    </xf>
    <xf numFmtId="49" fontId="12" fillId="0" borderId="4" xfId="0" applyNumberFormat="1" applyFont="1" applyFill="1" applyBorder="1" applyAlignment="1" applyProtection="1">
      <alignment horizontal="left" vertical="center"/>
      <protection locked="0"/>
    </xf>
    <xf numFmtId="49" fontId="12" fillId="0" borderId="5"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left" vertical="center"/>
      <protection locked="0"/>
    </xf>
    <xf numFmtId="49" fontId="3" fillId="5" borderId="4" xfId="0" applyNumberFormat="1" applyFont="1" applyFill="1" applyBorder="1" applyAlignment="1" applyProtection="1">
      <alignment vertical="center"/>
      <protection locked="0"/>
    </xf>
    <xf numFmtId="49" fontId="3" fillId="5" borderId="5" xfId="0" applyNumberFormat="1" applyFont="1" applyFill="1" applyBorder="1" applyAlignment="1" applyProtection="1">
      <alignment vertical="center"/>
      <protection locked="0"/>
    </xf>
    <xf numFmtId="49" fontId="3" fillId="5" borderId="8" xfId="0" applyNumberFormat="1" applyFont="1" applyFill="1" applyBorder="1" applyAlignment="1" applyProtection="1">
      <alignment vertical="center"/>
      <protection locked="0"/>
    </xf>
    <xf numFmtId="49" fontId="3" fillId="3" borderId="5"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4" borderId="4" xfId="0" applyNumberFormat="1" applyFont="1" applyFill="1" applyBorder="1" applyAlignment="1" applyProtection="1">
      <alignment horizontal="center" vertical="center"/>
      <protection locked="0"/>
    </xf>
    <xf numFmtId="49" fontId="3" fillId="4" borderId="8"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right" vertical="center"/>
      <protection locked="0"/>
    </xf>
    <xf numFmtId="49" fontId="3" fillId="3" borderId="8"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vertical="center"/>
    </xf>
    <xf numFmtId="49" fontId="3" fillId="2" borderId="4" xfId="0" applyNumberFormat="1" applyFont="1" applyFill="1" applyBorder="1" applyAlignment="1" applyProtection="1">
      <alignment vertical="center"/>
      <protection locked="0"/>
    </xf>
    <xf numFmtId="49" fontId="3" fillId="2" borderId="5" xfId="0" applyNumberFormat="1" applyFont="1" applyFill="1" applyBorder="1" applyAlignment="1" applyProtection="1">
      <alignment vertical="center"/>
      <protection locked="0"/>
    </xf>
    <xf numFmtId="49" fontId="3" fillId="2" borderId="8" xfId="0" applyNumberFormat="1" applyFont="1" applyFill="1" applyBorder="1" applyAlignment="1" applyProtection="1">
      <alignment vertical="center"/>
      <protection locked="0"/>
    </xf>
    <xf numFmtId="176" fontId="3" fillId="3" borderId="1" xfId="0" applyNumberFormat="1" applyFont="1" applyFill="1" applyBorder="1" applyAlignment="1" applyProtection="1">
      <alignment horizontal="right" vertical="center"/>
      <protection locked="0"/>
    </xf>
    <xf numFmtId="49" fontId="3" fillId="5" borderId="1" xfId="0" applyNumberFormat="1" applyFont="1" applyFill="1" applyBorder="1" applyAlignment="1" applyProtection="1">
      <alignment vertical="center"/>
    </xf>
    <xf numFmtId="49" fontId="3" fillId="3" borderId="4" xfId="0" applyNumberFormat="1" applyFont="1" applyFill="1" applyBorder="1" applyAlignment="1" applyProtection="1">
      <alignment vertical="center"/>
      <protection locked="0"/>
    </xf>
    <xf numFmtId="49" fontId="3" fillId="3" borderId="5"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176" fontId="3" fillId="3" borderId="4"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0" fillId="0" borderId="8" xfId="0" applyBorder="1" applyAlignment="1" applyProtection="1">
      <alignment vertical="center"/>
      <protection locked="0"/>
    </xf>
    <xf numFmtId="49" fontId="3" fillId="2" borderId="1"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xf>
    <xf numFmtId="49" fontId="3" fillId="5" borderId="5" xfId="0" applyNumberFormat="1" applyFont="1" applyFill="1" applyBorder="1" applyAlignment="1" applyProtection="1">
      <alignment horizontal="center" vertical="center"/>
    </xf>
    <xf numFmtId="49" fontId="3" fillId="5" borderId="8" xfId="0" applyNumberFormat="1"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76200</xdr:colOff>
          <xdr:row>3</xdr:row>
          <xdr:rowOff>161925</xdr:rowOff>
        </xdr:from>
        <xdr:to>
          <xdr:col>13</xdr:col>
          <xdr:colOff>19050</xdr:colOff>
          <xdr:row>5</xdr:row>
          <xdr:rowOff>9525</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29</xdr:row>
          <xdr:rowOff>171450</xdr:rowOff>
        </xdr:from>
        <xdr:to>
          <xdr:col>13</xdr:col>
          <xdr:colOff>219075</xdr:colOff>
          <xdr:row>31</xdr:row>
          <xdr:rowOff>19050</xdr:rowOff>
        </xdr:to>
        <xdr:sp macro="" textlink="">
          <xdr:nvSpPr>
            <xdr:cNvPr id="4420" name="Check Box 324"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30</xdr:row>
          <xdr:rowOff>171450</xdr:rowOff>
        </xdr:from>
        <xdr:to>
          <xdr:col>13</xdr:col>
          <xdr:colOff>219075</xdr:colOff>
          <xdr:row>32</xdr:row>
          <xdr:rowOff>19050</xdr:rowOff>
        </xdr:to>
        <xdr:sp macro="" textlink="">
          <xdr:nvSpPr>
            <xdr:cNvPr id="4421" name="Check Box 325"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31</xdr:row>
          <xdr:rowOff>171450</xdr:rowOff>
        </xdr:from>
        <xdr:to>
          <xdr:col>13</xdr:col>
          <xdr:colOff>219075</xdr:colOff>
          <xdr:row>33</xdr:row>
          <xdr:rowOff>19050</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32</xdr:row>
          <xdr:rowOff>171450</xdr:rowOff>
        </xdr:from>
        <xdr:to>
          <xdr:col>13</xdr:col>
          <xdr:colOff>219075</xdr:colOff>
          <xdr:row>34</xdr:row>
          <xdr:rowOff>19050</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35</xdr:row>
          <xdr:rowOff>171450</xdr:rowOff>
        </xdr:from>
        <xdr:to>
          <xdr:col>13</xdr:col>
          <xdr:colOff>219075</xdr:colOff>
          <xdr:row>37</xdr:row>
          <xdr:rowOff>19050</xdr:rowOff>
        </xdr:to>
        <xdr:sp macro="" textlink="">
          <xdr:nvSpPr>
            <xdr:cNvPr id="4424" name="Check Box 328"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36</xdr:row>
          <xdr:rowOff>171450</xdr:rowOff>
        </xdr:from>
        <xdr:to>
          <xdr:col>13</xdr:col>
          <xdr:colOff>219075</xdr:colOff>
          <xdr:row>38</xdr:row>
          <xdr:rowOff>19050</xdr:rowOff>
        </xdr:to>
        <xdr:sp macro="" textlink="">
          <xdr:nvSpPr>
            <xdr:cNvPr id="4425" name="Check Box 329"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37</xdr:row>
          <xdr:rowOff>171450</xdr:rowOff>
        </xdr:from>
        <xdr:to>
          <xdr:col>13</xdr:col>
          <xdr:colOff>219075</xdr:colOff>
          <xdr:row>39</xdr:row>
          <xdr:rowOff>19050</xdr:rowOff>
        </xdr:to>
        <xdr:sp macro="" textlink="">
          <xdr:nvSpPr>
            <xdr:cNvPr id="4426" name="Check Box 330"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xdr:row>
          <xdr:rowOff>171450</xdr:rowOff>
        </xdr:from>
        <xdr:to>
          <xdr:col>13</xdr:col>
          <xdr:colOff>19050</xdr:colOff>
          <xdr:row>5</xdr:row>
          <xdr:rowOff>19050</xdr:rowOff>
        </xdr:to>
        <xdr:sp macro="" textlink="">
          <xdr:nvSpPr>
            <xdr:cNvPr id="4452" name="Check Box 356" hidden="1">
              <a:extLst>
                <a:ext uri="{63B3BB69-23CF-44E3-9099-C40C66FF867C}">
                  <a14:compatExt spid="_x0000_s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59</xdr:row>
          <xdr:rowOff>171450</xdr:rowOff>
        </xdr:from>
        <xdr:to>
          <xdr:col>5</xdr:col>
          <xdr:colOff>200025</xdr:colOff>
          <xdr:row>61</xdr:row>
          <xdr:rowOff>19050</xdr:rowOff>
        </xdr:to>
        <xdr:sp macro="" textlink="">
          <xdr:nvSpPr>
            <xdr:cNvPr id="4487" name="Check Box 391" hidden="1">
              <a:extLst>
                <a:ext uri="{63B3BB69-23CF-44E3-9099-C40C66FF867C}">
                  <a14:compatExt spid="_x0000_s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171450</xdr:rowOff>
        </xdr:from>
        <xdr:to>
          <xdr:col>7</xdr:col>
          <xdr:colOff>209550</xdr:colOff>
          <xdr:row>60</xdr:row>
          <xdr:rowOff>19050</xdr:rowOff>
        </xdr:to>
        <xdr:sp macro="" textlink="">
          <xdr:nvSpPr>
            <xdr:cNvPr id="4488" name="Check Box 392" hidden="1">
              <a:extLst>
                <a:ext uri="{63B3BB69-23CF-44E3-9099-C40C66FF867C}">
                  <a14:compatExt spid="_x0000_s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58</xdr:row>
          <xdr:rowOff>171450</xdr:rowOff>
        </xdr:from>
        <xdr:to>
          <xdr:col>5</xdr:col>
          <xdr:colOff>200025</xdr:colOff>
          <xdr:row>60</xdr:row>
          <xdr:rowOff>19050</xdr:rowOff>
        </xdr:to>
        <xdr:sp macro="" textlink="">
          <xdr:nvSpPr>
            <xdr:cNvPr id="4489" name="Check Box 393"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171450</xdr:rowOff>
        </xdr:from>
        <xdr:to>
          <xdr:col>7</xdr:col>
          <xdr:colOff>209550</xdr:colOff>
          <xdr:row>59</xdr:row>
          <xdr:rowOff>19050</xdr:rowOff>
        </xdr:to>
        <xdr:sp macro="" textlink="">
          <xdr:nvSpPr>
            <xdr:cNvPr id="4490" name="Check Box 394"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57</xdr:row>
          <xdr:rowOff>161925</xdr:rowOff>
        </xdr:from>
        <xdr:to>
          <xdr:col>5</xdr:col>
          <xdr:colOff>209550</xdr:colOff>
          <xdr:row>59</xdr:row>
          <xdr:rowOff>9525</xdr:rowOff>
        </xdr:to>
        <xdr:sp macro="" textlink="">
          <xdr:nvSpPr>
            <xdr:cNvPr id="4491" name="Check Box 395"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171450</xdr:rowOff>
        </xdr:from>
        <xdr:to>
          <xdr:col>7</xdr:col>
          <xdr:colOff>209550</xdr:colOff>
          <xdr:row>58</xdr:row>
          <xdr:rowOff>19050</xdr:rowOff>
        </xdr:to>
        <xdr:sp macro="" textlink="">
          <xdr:nvSpPr>
            <xdr:cNvPr id="4492" name="Check Box 396"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56</xdr:row>
          <xdr:rowOff>171450</xdr:rowOff>
        </xdr:from>
        <xdr:to>
          <xdr:col>5</xdr:col>
          <xdr:colOff>209550</xdr:colOff>
          <xdr:row>58</xdr:row>
          <xdr:rowOff>19050</xdr:rowOff>
        </xdr:to>
        <xdr:sp macro="" textlink="">
          <xdr:nvSpPr>
            <xdr:cNvPr id="4493" name="Check Box 397"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55</xdr:row>
          <xdr:rowOff>171450</xdr:rowOff>
        </xdr:from>
        <xdr:to>
          <xdr:col>7</xdr:col>
          <xdr:colOff>209550</xdr:colOff>
          <xdr:row>57</xdr:row>
          <xdr:rowOff>19050</xdr:rowOff>
        </xdr:to>
        <xdr:sp macro="" textlink="">
          <xdr:nvSpPr>
            <xdr:cNvPr id="4494" name="Check Box 398"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55</xdr:row>
          <xdr:rowOff>171450</xdr:rowOff>
        </xdr:from>
        <xdr:to>
          <xdr:col>5</xdr:col>
          <xdr:colOff>209550</xdr:colOff>
          <xdr:row>57</xdr:row>
          <xdr:rowOff>19050</xdr:rowOff>
        </xdr:to>
        <xdr:sp macro="" textlink="">
          <xdr:nvSpPr>
            <xdr:cNvPr id="4495" name="Check Box 399"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171450</xdr:rowOff>
        </xdr:from>
        <xdr:to>
          <xdr:col>7</xdr:col>
          <xdr:colOff>209550</xdr:colOff>
          <xdr:row>56</xdr:row>
          <xdr:rowOff>19050</xdr:rowOff>
        </xdr:to>
        <xdr:sp macro="" textlink="">
          <xdr:nvSpPr>
            <xdr:cNvPr id="4496" name="Check Box 400"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54</xdr:row>
          <xdr:rowOff>171450</xdr:rowOff>
        </xdr:from>
        <xdr:to>
          <xdr:col>5</xdr:col>
          <xdr:colOff>209550</xdr:colOff>
          <xdr:row>56</xdr:row>
          <xdr:rowOff>19050</xdr:rowOff>
        </xdr:to>
        <xdr:sp macro="" textlink="">
          <xdr:nvSpPr>
            <xdr:cNvPr id="4497" name="Check Box 401"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53</xdr:row>
          <xdr:rowOff>171450</xdr:rowOff>
        </xdr:from>
        <xdr:to>
          <xdr:col>7</xdr:col>
          <xdr:colOff>209550</xdr:colOff>
          <xdr:row>55</xdr:row>
          <xdr:rowOff>19050</xdr:rowOff>
        </xdr:to>
        <xdr:sp macro="" textlink="">
          <xdr:nvSpPr>
            <xdr:cNvPr id="4498" name="Check Box 402"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53</xdr:row>
          <xdr:rowOff>171450</xdr:rowOff>
        </xdr:from>
        <xdr:to>
          <xdr:col>5</xdr:col>
          <xdr:colOff>209550</xdr:colOff>
          <xdr:row>55</xdr:row>
          <xdr:rowOff>19050</xdr:rowOff>
        </xdr:to>
        <xdr:sp macro="" textlink="">
          <xdr:nvSpPr>
            <xdr:cNvPr id="4499" name="Check Box 403"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171450</xdr:rowOff>
        </xdr:from>
        <xdr:to>
          <xdr:col>7</xdr:col>
          <xdr:colOff>209550</xdr:colOff>
          <xdr:row>54</xdr:row>
          <xdr:rowOff>19050</xdr:rowOff>
        </xdr:to>
        <xdr:sp macro="" textlink="">
          <xdr:nvSpPr>
            <xdr:cNvPr id="4500" name="Check Box 404" hidden="1">
              <a:extLst>
                <a:ext uri="{63B3BB69-23CF-44E3-9099-C40C66FF867C}">
                  <a14:compatExt spid="_x0000_s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52</xdr:row>
          <xdr:rowOff>171450</xdr:rowOff>
        </xdr:from>
        <xdr:to>
          <xdr:col>5</xdr:col>
          <xdr:colOff>209550</xdr:colOff>
          <xdr:row>54</xdr:row>
          <xdr:rowOff>19050</xdr:rowOff>
        </xdr:to>
        <xdr:sp macro="" textlink="">
          <xdr:nvSpPr>
            <xdr:cNvPr id="4501" name="Check Box 405"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51</xdr:row>
          <xdr:rowOff>171450</xdr:rowOff>
        </xdr:from>
        <xdr:to>
          <xdr:col>7</xdr:col>
          <xdr:colOff>209550</xdr:colOff>
          <xdr:row>53</xdr:row>
          <xdr:rowOff>19050</xdr:rowOff>
        </xdr:to>
        <xdr:sp macro="" textlink="">
          <xdr:nvSpPr>
            <xdr:cNvPr id="4502" name="Check Box 406"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51</xdr:row>
          <xdr:rowOff>171450</xdr:rowOff>
        </xdr:from>
        <xdr:to>
          <xdr:col>5</xdr:col>
          <xdr:colOff>209550</xdr:colOff>
          <xdr:row>53</xdr:row>
          <xdr:rowOff>19050</xdr:rowOff>
        </xdr:to>
        <xdr:sp macro="" textlink="">
          <xdr:nvSpPr>
            <xdr:cNvPr id="4503" name="Check Box 407"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50</xdr:row>
          <xdr:rowOff>171450</xdr:rowOff>
        </xdr:from>
        <xdr:to>
          <xdr:col>5</xdr:col>
          <xdr:colOff>209550</xdr:colOff>
          <xdr:row>52</xdr:row>
          <xdr:rowOff>19050</xdr:rowOff>
        </xdr:to>
        <xdr:sp macro="" textlink="">
          <xdr:nvSpPr>
            <xdr:cNvPr id="4504" name="Check Box 408" hidden="1">
              <a:extLst>
                <a:ext uri="{63B3BB69-23CF-44E3-9099-C40C66FF867C}">
                  <a14:compatExt spid="_x0000_s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50</xdr:row>
          <xdr:rowOff>171450</xdr:rowOff>
        </xdr:from>
        <xdr:to>
          <xdr:col>7</xdr:col>
          <xdr:colOff>200025</xdr:colOff>
          <xdr:row>52</xdr:row>
          <xdr:rowOff>19050</xdr:rowOff>
        </xdr:to>
        <xdr:sp macro="" textlink="">
          <xdr:nvSpPr>
            <xdr:cNvPr id="4505" name="Check Box 409" hidden="1">
              <a:extLst>
                <a:ext uri="{63B3BB69-23CF-44E3-9099-C40C66FF867C}">
                  <a14:compatExt spid="_x0000_s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62</xdr:row>
          <xdr:rowOff>171450</xdr:rowOff>
        </xdr:from>
        <xdr:to>
          <xdr:col>7</xdr:col>
          <xdr:colOff>209550</xdr:colOff>
          <xdr:row>64</xdr:row>
          <xdr:rowOff>19050</xdr:rowOff>
        </xdr:to>
        <xdr:sp macro="" textlink="">
          <xdr:nvSpPr>
            <xdr:cNvPr id="4506" name="Check Box 410" hidden="1">
              <a:extLst>
                <a:ext uri="{63B3BB69-23CF-44E3-9099-C40C66FF867C}">
                  <a14:compatExt spid="_x0000_s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62</xdr:row>
          <xdr:rowOff>171450</xdr:rowOff>
        </xdr:from>
        <xdr:to>
          <xdr:col>5</xdr:col>
          <xdr:colOff>200025</xdr:colOff>
          <xdr:row>64</xdr:row>
          <xdr:rowOff>19050</xdr:rowOff>
        </xdr:to>
        <xdr:sp macro="" textlink="">
          <xdr:nvSpPr>
            <xdr:cNvPr id="4507" name="Check Box 411" hidden="1">
              <a:extLst>
                <a:ext uri="{63B3BB69-23CF-44E3-9099-C40C66FF867C}">
                  <a14:compatExt spid="_x0000_s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61</xdr:row>
          <xdr:rowOff>161925</xdr:rowOff>
        </xdr:from>
        <xdr:to>
          <xdr:col>7</xdr:col>
          <xdr:colOff>209550</xdr:colOff>
          <xdr:row>63</xdr:row>
          <xdr:rowOff>9525</xdr:rowOff>
        </xdr:to>
        <xdr:sp macro="" textlink="">
          <xdr:nvSpPr>
            <xdr:cNvPr id="4508" name="Check Box 412" hidden="1">
              <a:extLst>
                <a:ext uri="{63B3BB69-23CF-44E3-9099-C40C66FF867C}">
                  <a14:compatExt spid="_x0000_s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61</xdr:row>
          <xdr:rowOff>171450</xdr:rowOff>
        </xdr:from>
        <xdr:to>
          <xdr:col>5</xdr:col>
          <xdr:colOff>200025</xdr:colOff>
          <xdr:row>63</xdr:row>
          <xdr:rowOff>19050</xdr:rowOff>
        </xdr:to>
        <xdr:sp macro="" textlink="">
          <xdr:nvSpPr>
            <xdr:cNvPr id="4509" name="Check Box 413"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60</xdr:row>
          <xdr:rowOff>171450</xdr:rowOff>
        </xdr:from>
        <xdr:to>
          <xdr:col>7</xdr:col>
          <xdr:colOff>209550</xdr:colOff>
          <xdr:row>62</xdr:row>
          <xdr:rowOff>19050</xdr:rowOff>
        </xdr:to>
        <xdr:sp macro="" textlink="">
          <xdr:nvSpPr>
            <xdr:cNvPr id="4510" name="Check Box 414" hidden="1">
              <a:extLst>
                <a:ext uri="{63B3BB69-23CF-44E3-9099-C40C66FF867C}">
                  <a14:compatExt spid="_x0000_s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60</xdr:row>
          <xdr:rowOff>171450</xdr:rowOff>
        </xdr:from>
        <xdr:to>
          <xdr:col>5</xdr:col>
          <xdr:colOff>200025</xdr:colOff>
          <xdr:row>62</xdr:row>
          <xdr:rowOff>19050</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59</xdr:row>
          <xdr:rowOff>171450</xdr:rowOff>
        </xdr:from>
        <xdr:to>
          <xdr:col>7</xdr:col>
          <xdr:colOff>209550</xdr:colOff>
          <xdr:row>61</xdr:row>
          <xdr:rowOff>19050</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63</xdr:row>
          <xdr:rowOff>171450</xdr:rowOff>
        </xdr:from>
        <xdr:to>
          <xdr:col>7</xdr:col>
          <xdr:colOff>209550</xdr:colOff>
          <xdr:row>65</xdr:row>
          <xdr:rowOff>19050</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63</xdr:row>
          <xdr:rowOff>171450</xdr:rowOff>
        </xdr:from>
        <xdr:to>
          <xdr:col>5</xdr:col>
          <xdr:colOff>200025</xdr:colOff>
          <xdr:row>65</xdr:row>
          <xdr:rowOff>19050</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64</xdr:row>
          <xdr:rowOff>161925</xdr:rowOff>
        </xdr:from>
        <xdr:to>
          <xdr:col>7</xdr:col>
          <xdr:colOff>209550</xdr:colOff>
          <xdr:row>66</xdr:row>
          <xdr:rowOff>9525</xdr:rowOff>
        </xdr:to>
        <xdr:sp macro="" textlink="">
          <xdr:nvSpPr>
            <xdr:cNvPr id="4516" name="Check Box 420"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64</xdr:row>
          <xdr:rowOff>171450</xdr:rowOff>
        </xdr:from>
        <xdr:to>
          <xdr:col>5</xdr:col>
          <xdr:colOff>200025</xdr:colOff>
          <xdr:row>66</xdr:row>
          <xdr:rowOff>19050</xdr:rowOff>
        </xdr:to>
        <xdr:sp macro="" textlink="">
          <xdr:nvSpPr>
            <xdr:cNvPr id="4517" name="Check Box 421"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73</xdr:row>
          <xdr:rowOff>171450</xdr:rowOff>
        </xdr:from>
        <xdr:to>
          <xdr:col>7</xdr:col>
          <xdr:colOff>209550</xdr:colOff>
          <xdr:row>75</xdr:row>
          <xdr:rowOff>19050</xdr:rowOff>
        </xdr:to>
        <xdr:sp macro="" textlink="">
          <xdr:nvSpPr>
            <xdr:cNvPr id="4518" name="Check Box 422"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73</xdr:row>
          <xdr:rowOff>171450</xdr:rowOff>
        </xdr:from>
        <xdr:to>
          <xdr:col>5</xdr:col>
          <xdr:colOff>200025</xdr:colOff>
          <xdr:row>75</xdr:row>
          <xdr:rowOff>19050</xdr:rowOff>
        </xdr:to>
        <xdr:sp macro="" textlink="">
          <xdr:nvSpPr>
            <xdr:cNvPr id="4519" name="Check Box 423"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72</xdr:row>
          <xdr:rowOff>180975</xdr:rowOff>
        </xdr:from>
        <xdr:to>
          <xdr:col>7</xdr:col>
          <xdr:colOff>209550</xdr:colOff>
          <xdr:row>74</xdr:row>
          <xdr:rowOff>28575</xdr:rowOff>
        </xdr:to>
        <xdr:sp macro="" textlink="">
          <xdr:nvSpPr>
            <xdr:cNvPr id="4520" name="Check Box 424"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72</xdr:row>
          <xdr:rowOff>180975</xdr:rowOff>
        </xdr:from>
        <xdr:to>
          <xdr:col>5</xdr:col>
          <xdr:colOff>200025</xdr:colOff>
          <xdr:row>74</xdr:row>
          <xdr:rowOff>28575</xdr:rowOff>
        </xdr:to>
        <xdr:sp macro="" textlink="">
          <xdr:nvSpPr>
            <xdr:cNvPr id="4521" name="Check Box 425"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71</xdr:row>
          <xdr:rowOff>171450</xdr:rowOff>
        </xdr:from>
        <xdr:to>
          <xdr:col>7</xdr:col>
          <xdr:colOff>209550</xdr:colOff>
          <xdr:row>73</xdr:row>
          <xdr:rowOff>19050</xdr:rowOff>
        </xdr:to>
        <xdr:sp macro="" textlink="">
          <xdr:nvSpPr>
            <xdr:cNvPr id="4522" name="Check Box 426"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71</xdr:row>
          <xdr:rowOff>171450</xdr:rowOff>
        </xdr:from>
        <xdr:to>
          <xdr:col>5</xdr:col>
          <xdr:colOff>200025</xdr:colOff>
          <xdr:row>73</xdr:row>
          <xdr:rowOff>19050</xdr:rowOff>
        </xdr:to>
        <xdr:sp macro="" textlink="">
          <xdr:nvSpPr>
            <xdr:cNvPr id="4523" name="Check Box 427"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70</xdr:row>
          <xdr:rowOff>171450</xdr:rowOff>
        </xdr:from>
        <xdr:to>
          <xdr:col>7</xdr:col>
          <xdr:colOff>209550</xdr:colOff>
          <xdr:row>72</xdr:row>
          <xdr:rowOff>19050</xdr:rowOff>
        </xdr:to>
        <xdr:sp macro="" textlink="">
          <xdr:nvSpPr>
            <xdr:cNvPr id="4524" name="Check Box 428"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70</xdr:row>
          <xdr:rowOff>171450</xdr:rowOff>
        </xdr:from>
        <xdr:to>
          <xdr:col>5</xdr:col>
          <xdr:colOff>200025</xdr:colOff>
          <xdr:row>72</xdr:row>
          <xdr:rowOff>19050</xdr:rowOff>
        </xdr:to>
        <xdr:sp macro="" textlink="">
          <xdr:nvSpPr>
            <xdr:cNvPr id="4525" name="Check Box 429" hidden="1">
              <a:extLst>
                <a:ext uri="{63B3BB69-23CF-44E3-9099-C40C66FF867C}">
                  <a14:compatExt spid="_x0000_s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69</xdr:row>
          <xdr:rowOff>171450</xdr:rowOff>
        </xdr:from>
        <xdr:to>
          <xdr:col>7</xdr:col>
          <xdr:colOff>209550</xdr:colOff>
          <xdr:row>71</xdr:row>
          <xdr:rowOff>19050</xdr:rowOff>
        </xdr:to>
        <xdr:sp macro="" textlink="">
          <xdr:nvSpPr>
            <xdr:cNvPr id="4526" name="Check Box 430" hidden="1">
              <a:extLst>
                <a:ext uri="{63B3BB69-23CF-44E3-9099-C40C66FF867C}">
                  <a14:compatExt spid="_x0000_s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69</xdr:row>
          <xdr:rowOff>161925</xdr:rowOff>
        </xdr:from>
        <xdr:to>
          <xdr:col>5</xdr:col>
          <xdr:colOff>200025</xdr:colOff>
          <xdr:row>71</xdr:row>
          <xdr:rowOff>9525</xdr:rowOff>
        </xdr:to>
        <xdr:sp macro="" textlink="">
          <xdr:nvSpPr>
            <xdr:cNvPr id="4527" name="Check Box 431" hidden="1">
              <a:extLst>
                <a:ext uri="{63B3BB69-23CF-44E3-9099-C40C66FF867C}">
                  <a14:compatExt spid="_x0000_s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75</xdr:row>
          <xdr:rowOff>171450</xdr:rowOff>
        </xdr:from>
        <xdr:to>
          <xdr:col>7</xdr:col>
          <xdr:colOff>209550</xdr:colOff>
          <xdr:row>77</xdr:row>
          <xdr:rowOff>19050</xdr:rowOff>
        </xdr:to>
        <xdr:sp macro="" textlink="">
          <xdr:nvSpPr>
            <xdr:cNvPr id="4528" name="Check Box 432" hidden="1">
              <a:extLst>
                <a:ext uri="{63B3BB69-23CF-44E3-9099-C40C66FF867C}">
                  <a14:compatExt spid="_x0000_s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75</xdr:row>
          <xdr:rowOff>171450</xdr:rowOff>
        </xdr:from>
        <xdr:to>
          <xdr:col>5</xdr:col>
          <xdr:colOff>200025</xdr:colOff>
          <xdr:row>77</xdr:row>
          <xdr:rowOff>19050</xdr:rowOff>
        </xdr:to>
        <xdr:sp macro="" textlink="">
          <xdr:nvSpPr>
            <xdr:cNvPr id="4529" name="Check Box 433" hidden="1">
              <a:extLst>
                <a:ext uri="{63B3BB69-23CF-44E3-9099-C40C66FF867C}">
                  <a14:compatExt spid="_x0000_s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74</xdr:row>
          <xdr:rowOff>171450</xdr:rowOff>
        </xdr:from>
        <xdr:to>
          <xdr:col>7</xdr:col>
          <xdr:colOff>209550</xdr:colOff>
          <xdr:row>76</xdr:row>
          <xdr:rowOff>19050</xdr:rowOff>
        </xdr:to>
        <xdr:sp macro="" textlink="">
          <xdr:nvSpPr>
            <xdr:cNvPr id="4530" name="Check Box 434" hidden="1">
              <a:extLst>
                <a:ext uri="{63B3BB69-23CF-44E3-9099-C40C66FF867C}">
                  <a14:compatExt spid="_x0000_s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74</xdr:row>
          <xdr:rowOff>171450</xdr:rowOff>
        </xdr:from>
        <xdr:to>
          <xdr:col>5</xdr:col>
          <xdr:colOff>200025</xdr:colOff>
          <xdr:row>76</xdr:row>
          <xdr:rowOff>19050</xdr:rowOff>
        </xdr:to>
        <xdr:sp macro="" textlink="">
          <xdr:nvSpPr>
            <xdr:cNvPr id="4531" name="Check Box 435" hidden="1">
              <a:extLst>
                <a:ext uri="{63B3BB69-23CF-44E3-9099-C40C66FF867C}">
                  <a14:compatExt spid="_x0000_s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67</xdr:row>
          <xdr:rowOff>171450</xdr:rowOff>
        </xdr:from>
        <xdr:to>
          <xdr:col>7</xdr:col>
          <xdr:colOff>209550</xdr:colOff>
          <xdr:row>69</xdr:row>
          <xdr:rowOff>19050</xdr:rowOff>
        </xdr:to>
        <xdr:sp macro="" textlink="">
          <xdr:nvSpPr>
            <xdr:cNvPr id="4532" name="Check Box 436" hidden="1">
              <a:extLst>
                <a:ext uri="{63B3BB69-23CF-44E3-9099-C40C66FF867C}">
                  <a14:compatExt spid="_x0000_s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67</xdr:row>
          <xdr:rowOff>171450</xdr:rowOff>
        </xdr:from>
        <xdr:to>
          <xdr:col>5</xdr:col>
          <xdr:colOff>200025</xdr:colOff>
          <xdr:row>69</xdr:row>
          <xdr:rowOff>19050</xdr:rowOff>
        </xdr:to>
        <xdr:sp macro="" textlink="">
          <xdr:nvSpPr>
            <xdr:cNvPr id="4533" name="Check Box 437" hidden="1">
              <a:extLst>
                <a:ext uri="{63B3BB69-23CF-44E3-9099-C40C66FF867C}">
                  <a14:compatExt spid="_x0000_s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66</xdr:row>
          <xdr:rowOff>171450</xdr:rowOff>
        </xdr:from>
        <xdr:to>
          <xdr:col>7</xdr:col>
          <xdr:colOff>200025</xdr:colOff>
          <xdr:row>68</xdr:row>
          <xdr:rowOff>19050</xdr:rowOff>
        </xdr:to>
        <xdr:sp macro="" textlink="">
          <xdr:nvSpPr>
            <xdr:cNvPr id="4534" name="Check Box 438" hidden="1">
              <a:extLst>
                <a:ext uri="{63B3BB69-23CF-44E3-9099-C40C66FF867C}">
                  <a14:compatExt spid="_x0000_s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66</xdr:row>
          <xdr:rowOff>171450</xdr:rowOff>
        </xdr:from>
        <xdr:to>
          <xdr:col>5</xdr:col>
          <xdr:colOff>200025</xdr:colOff>
          <xdr:row>68</xdr:row>
          <xdr:rowOff>19050</xdr:rowOff>
        </xdr:to>
        <xdr:sp macro="" textlink="">
          <xdr:nvSpPr>
            <xdr:cNvPr id="4535" name="Check Box 439" hidden="1">
              <a:extLst>
                <a:ext uri="{63B3BB69-23CF-44E3-9099-C40C66FF867C}">
                  <a14:compatExt spid="_x0000_s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65</xdr:row>
          <xdr:rowOff>171450</xdr:rowOff>
        </xdr:from>
        <xdr:to>
          <xdr:col>7</xdr:col>
          <xdr:colOff>209550</xdr:colOff>
          <xdr:row>67</xdr:row>
          <xdr:rowOff>19050</xdr:rowOff>
        </xdr:to>
        <xdr:sp macro="" textlink="">
          <xdr:nvSpPr>
            <xdr:cNvPr id="4536" name="Check Box 440" hidden="1">
              <a:extLst>
                <a:ext uri="{63B3BB69-23CF-44E3-9099-C40C66FF867C}">
                  <a14:compatExt spid="_x0000_s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65</xdr:row>
          <xdr:rowOff>171450</xdr:rowOff>
        </xdr:from>
        <xdr:to>
          <xdr:col>5</xdr:col>
          <xdr:colOff>200025</xdr:colOff>
          <xdr:row>67</xdr:row>
          <xdr:rowOff>19050</xdr:rowOff>
        </xdr:to>
        <xdr:sp macro="" textlink="">
          <xdr:nvSpPr>
            <xdr:cNvPr id="4537" name="Check Box 441" hidden="1">
              <a:extLst>
                <a:ext uri="{63B3BB69-23CF-44E3-9099-C40C66FF867C}">
                  <a14:compatExt spid="_x0000_s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76</xdr:row>
          <xdr:rowOff>171450</xdr:rowOff>
        </xdr:from>
        <xdr:to>
          <xdr:col>7</xdr:col>
          <xdr:colOff>209550</xdr:colOff>
          <xdr:row>78</xdr:row>
          <xdr:rowOff>19050</xdr:rowOff>
        </xdr:to>
        <xdr:sp macro="" textlink="">
          <xdr:nvSpPr>
            <xdr:cNvPr id="4538" name="Check Box 442" hidden="1">
              <a:extLst>
                <a:ext uri="{63B3BB69-23CF-44E3-9099-C40C66FF867C}">
                  <a14:compatExt spid="_x0000_s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76</xdr:row>
          <xdr:rowOff>171450</xdr:rowOff>
        </xdr:from>
        <xdr:to>
          <xdr:col>5</xdr:col>
          <xdr:colOff>200025</xdr:colOff>
          <xdr:row>78</xdr:row>
          <xdr:rowOff>19050</xdr:rowOff>
        </xdr:to>
        <xdr:sp macro="" textlink="">
          <xdr:nvSpPr>
            <xdr:cNvPr id="4539" name="Check Box 443" hidden="1">
              <a:extLst>
                <a:ext uri="{63B3BB69-23CF-44E3-9099-C40C66FF867C}">
                  <a14:compatExt spid="_x0000_s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77</xdr:row>
          <xdr:rowOff>171450</xdr:rowOff>
        </xdr:from>
        <xdr:to>
          <xdr:col>7</xdr:col>
          <xdr:colOff>209550</xdr:colOff>
          <xdr:row>79</xdr:row>
          <xdr:rowOff>19050</xdr:rowOff>
        </xdr:to>
        <xdr:sp macro="" textlink="">
          <xdr:nvSpPr>
            <xdr:cNvPr id="4540" name="Check Box 444" hidden="1">
              <a:extLst>
                <a:ext uri="{63B3BB69-23CF-44E3-9099-C40C66FF867C}">
                  <a14:compatExt spid="_x0000_s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77</xdr:row>
          <xdr:rowOff>171450</xdr:rowOff>
        </xdr:from>
        <xdr:to>
          <xdr:col>5</xdr:col>
          <xdr:colOff>200025</xdr:colOff>
          <xdr:row>79</xdr:row>
          <xdr:rowOff>19050</xdr:rowOff>
        </xdr:to>
        <xdr:sp macro="" textlink="">
          <xdr:nvSpPr>
            <xdr:cNvPr id="4541" name="Check Box 445" hidden="1">
              <a:extLst>
                <a:ext uri="{63B3BB69-23CF-44E3-9099-C40C66FF867C}">
                  <a14:compatExt spid="_x0000_s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78</xdr:row>
          <xdr:rowOff>171450</xdr:rowOff>
        </xdr:from>
        <xdr:to>
          <xdr:col>7</xdr:col>
          <xdr:colOff>209550</xdr:colOff>
          <xdr:row>80</xdr:row>
          <xdr:rowOff>19050</xdr:rowOff>
        </xdr:to>
        <xdr:sp macro="" textlink="">
          <xdr:nvSpPr>
            <xdr:cNvPr id="4542" name="Check Box 446" hidden="1">
              <a:extLst>
                <a:ext uri="{63B3BB69-23CF-44E3-9099-C40C66FF867C}">
                  <a14:compatExt spid="_x0000_s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78</xdr:row>
          <xdr:rowOff>171450</xdr:rowOff>
        </xdr:from>
        <xdr:to>
          <xdr:col>5</xdr:col>
          <xdr:colOff>200025</xdr:colOff>
          <xdr:row>80</xdr:row>
          <xdr:rowOff>19050</xdr:rowOff>
        </xdr:to>
        <xdr:sp macro="" textlink="">
          <xdr:nvSpPr>
            <xdr:cNvPr id="4543" name="Check Box 447" hidden="1">
              <a:extLst>
                <a:ext uri="{63B3BB69-23CF-44E3-9099-C40C66FF867C}">
                  <a14:compatExt spid="_x0000_s4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2"/>
  <sheetViews>
    <sheetView showGridLines="0" showZeros="0" tabSelected="1" view="pageBreakPreview" zoomScaleNormal="100" zoomScaleSheetLayoutView="100" workbookViewId="0">
      <selection activeCell="C2" sqref="C2:D2"/>
    </sheetView>
  </sheetViews>
  <sheetFormatPr defaultColWidth="14.42578125" defaultRowHeight="14.25" customHeight="1" x14ac:dyDescent="0.15"/>
  <cols>
    <col min="1" max="1" width="1.42578125" style="3" customWidth="1"/>
    <col min="2" max="2" width="29.7109375" style="5" customWidth="1"/>
    <col min="3" max="14" width="5.42578125" style="5" customWidth="1"/>
    <col min="15" max="16" width="5.42578125" style="6" customWidth="1"/>
    <col min="17" max="16384" width="14.42578125" style="1"/>
  </cols>
  <sheetData>
    <row r="1" spans="1:16" ht="14.25" customHeight="1" x14ac:dyDescent="0.15">
      <c r="A1" s="32" t="s">
        <v>67</v>
      </c>
      <c r="B1" s="31"/>
      <c r="O1" s="42" t="s">
        <v>71</v>
      </c>
    </row>
    <row r="2" spans="1:16" ht="14.25" customHeight="1" x14ac:dyDescent="0.15">
      <c r="B2" s="36" t="s">
        <v>28</v>
      </c>
      <c r="C2" s="65"/>
      <c r="D2" s="65"/>
      <c r="E2" s="67" t="s">
        <v>5</v>
      </c>
      <c r="F2" s="67"/>
      <c r="G2" s="53"/>
      <c r="H2" s="66"/>
      <c r="I2" s="7" t="s">
        <v>0</v>
      </c>
      <c r="J2" s="53"/>
      <c r="K2" s="66"/>
      <c r="L2" s="8" t="s">
        <v>1</v>
      </c>
    </row>
    <row r="3" spans="1:16" ht="14.1" customHeight="1" x14ac:dyDescent="0.15"/>
    <row r="4" spans="1:16" ht="14.25" customHeight="1" x14ac:dyDescent="0.15">
      <c r="A4" s="3" t="s">
        <v>41</v>
      </c>
    </row>
    <row r="5" spans="1:16" s="19" customFormat="1" ht="14.25" customHeight="1" x14ac:dyDescent="0.15">
      <c r="A5" s="3"/>
      <c r="B5" s="37" t="s">
        <v>55</v>
      </c>
      <c r="C5" s="68"/>
      <c r="D5" s="69"/>
      <c r="E5" s="70"/>
      <c r="F5" s="29"/>
      <c r="G5" s="30"/>
      <c r="H5" s="30"/>
      <c r="I5" s="30"/>
      <c r="J5" s="30"/>
      <c r="K5" s="30"/>
      <c r="L5" s="5"/>
      <c r="M5" s="16"/>
      <c r="N5" s="15" t="s">
        <v>15</v>
      </c>
      <c r="P5" s="6"/>
    </row>
    <row r="6" spans="1:16" ht="14.25" customHeight="1" x14ac:dyDescent="0.15">
      <c r="B6" s="37" t="s">
        <v>56</v>
      </c>
      <c r="C6" s="73"/>
      <c r="D6" s="74"/>
      <c r="E6" s="74"/>
      <c r="F6" s="74"/>
      <c r="G6" s="74"/>
      <c r="H6" s="74"/>
      <c r="I6" s="74"/>
      <c r="J6" s="74"/>
      <c r="K6" s="75"/>
      <c r="M6" s="12" t="s">
        <v>42</v>
      </c>
      <c r="N6" s="15" t="s">
        <v>15</v>
      </c>
      <c r="O6" s="19"/>
    </row>
    <row r="7" spans="1:16" ht="14.25" customHeight="1" x14ac:dyDescent="0.15">
      <c r="M7" s="13"/>
      <c r="N7" s="15" t="s">
        <v>16</v>
      </c>
      <c r="O7" s="19"/>
    </row>
    <row r="8" spans="1:16" ht="14.25" customHeight="1" x14ac:dyDescent="0.15">
      <c r="A8" s="3" t="s">
        <v>45</v>
      </c>
      <c r="M8" s="34" t="s">
        <v>44</v>
      </c>
      <c r="N8" s="15" t="s">
        <v>17</v>
      </c>
      <c r="O8" s="19"/>
    </row>
    <row r="9" spans="1:16" ht="14.25" customHeight="1" x14ac:dyDescent="0.15">
      <c r="B9" s="37" t="s">
        <v>2</v>
      </c>
      <c r="C9" s="76"/>
      <c r="D9" s="77"/>
      <c r="E9" s="67" t="s">
        <v>5</v>
      </c>
      <c r="F9" s="67"/>
      <c r="G9" s="71"/>
      <c r="H9" s="71"/>
      <c r="I9" s="7" t="s">
        <v>0</v>
      </c>
      <c r="J9" s="71"/>
      <c r="K9" s="71"/>
      <c r="L9" s="8" t="s">
        <v>1</v>
      </c>
    </row>
    <row r="10" spans="1:16" ht="14.25" customHeight="1" x14ac:dyDescent="0.15">
      <c r="B10" s="37" t="s">
        <v>3</v>
      </c>
      <c r="C10" s="71"/>
      <c r="D10" s="71"/>
      <c r="E10" s="67" t="s">
        <v>5</v>
      </c>
      <c r="F10" s="67"/>
      <c r="G10" s="71"/>
      <c r="H10" s="71"/>
      <c r="I10" s="7" t="s">
        <v>0</v>
      </c>
      <c r="J10" s="71"/>
      <c r="K10" s="71"/>
      <c r="L10" s="8" t="s">
        <v>1</v>
      </c>
    </row>
    <row r="11" spans="1:16" s="19" customFormat="1" ht="14.25" customHeight="1" x14ac:dyDescent="0.15">
      <c r="A11" s="3"/>
      <c r="B11" s="5"/>
      <c r="C11" s="5"/>
      <c r="D11" s="5"/>
      <c r="E11" s="5"/>
      <c r="F11" s="5"/>
      <c r="G11" s="6"/>
      <c r="H11" s="6"/>
      <c r="I11" s="5"/>
      <c r="J11" s="6"/>
      <c r="K11" s="6"/>
      <c r="L11" s="5"/>
      <c r="M11" s="5"/>
      <c r="N11" s="5"/>
      <c r="O11" s="6"/>
      <c r="P11" s="6"/>
    </row>
    <row r="12" spans="1:16" s="19" customFormat="1" ht="14.25" customHeight="1" x14ac:dyDescent="0.15">
      <c r="A12" s="3" t="s">
        <v>57</v>
      </c>
      <c r="B12" s="5"/>
      <c r="C12" s="5"/>
      <c r="D12" s="5"/>
      <c r="E12" s="5"/>
      <c r="F12" s="5"/>
      <c r="G12" s="5"/>
      <c r="H12" s="5"/>
      <c r="J12" s="5"/>
      <c r="K12" s="5"/>
      <c r="L12" s="5"/>
      <c r="M12" s="5"/>
      <c r="N12" s="5"/>
      <c r="O12" s="5"/>
      <c r="P12" s="6"/>
    </row>
    <row r="13" spans="1:16" s="19" customFormat="1" ht="14.25" customHeight="1" x14ac:dyDescent="0.15">
      <c r="A13" s="3"/>
      <c r="B13" s="72" t="s">
        <v>50</v>
      </c>
      <c r="C13" s="72"/>
      <c r="D13" s="78"/>
      <c r="E13" s="79"/>
      <c r="F13" s="80"/>
      <c r="G13" s="5" t="s">
        <v>52</v>
      </c>
      <c r="H13" s="33"/>
      <c r="J13" s="21" t="str">
        <f>IF(LEN($D$13)&lt;&gt;10,"",$D$13&amp;$H$13)</f>
        <v/>
      </c>
      <c r="K13" s="21"/>
      <c r="L13" s="21"/>
      <c r="M13" s="21"/>
      <c r="N13" s="21"/>
      <c r="O13" s="21"/>
      <c r="P13" s="6"/>
    </row>
    <row r="14" spans="1:16" s="19" customFormat="1" ht="14.25" customHeight="1" x14ac:dyDescent="0.15">
      <c r="A14" s="3"/>
      <c r="B14" s="72" t="s">
        <v>51</v>
      </c>
      <c r="C14" s="72"/>
      <c r="D14" s="78"/>
      <c r="E14" s="79"/>
      <c r="F14" s="80"/>
      <c r="G14" s="5" t="s">
        <v>53</v>
      </c>
      <c r="H14" s="33"/>
      <c r="J14" s="21" t="str">
        <f>IF(LEN($D$13)&lt;&gt;10,"",$D$13&amp;$H$13)</f>
        <v/>
      </c>
      <c r="K14" s="21"/>
      <c r="L14" s="21"/>
      <c r="M14" s="21"/>
      <c r="N14" s="21"/>
      <c r="O14" s="21"/>
      <c r="P14" s="6"/>
    </row>
    <row r="15" spans="1:16" ht="14.1" customHeight="1" x14ac:dyDescent="0.15">
      <c r="I15" s="21"/>
      <c r="J15" s="21"/>
      <c r="K15" s="21"/>
      <c r="L15" s="21"/>
      <c r="M15" s="21"/>
      <c r="N15" s="21"/>
      <c r="O15" s="21"/>
    </row>
    <row r="16" spans="1:16" ht="14.25" customHeight="1" x14ac:dyDescent="0.15">
      <c r="A16" s="3" t="s">
        <v>68</v>
      </c>
    </row>
    <row r="17" spans="1:23" ht="14.25" customHeight="1" x14ac:dyDescent="0.15">
      <c r="B17" s="37" t="s">
        <v>7</v>
      </c>
      <c r="C17" s="73"/>
      <c r="D17" s="74"/>
      <c r="E17" s="74"/>
      <c r="F17" s="74"/>
      <c r="G17" s="74"/>
      <c r="H17" s="74"/>
      <c r="I17" s="74"/>
      <c r="J17" s="74"/>
      <c r="K17" s="75"/>
    </row>
    <row r="18" spans="1:23" ht="14.25" customHeight="1" x14ac:dyDescent="0.15">
      <c r="B18" s="37" t="s">
        <v>58</v>
      </c>
      <c r="C18" s="73"/>
      <c r="D18" s="74"/>
      <c r="E18" s="74"/>
      <c r="F18" s="74"/>
      <c r="G18" s="74"/>
      <c r="H18" s="74"/>
      <c r="I18" s="74"/>
      <c r="J18" s="74"/>
      <c r="K18" s="75"/>
    </row>
    <row r="19" spans="1:23" ht="14.25" customHeight="1" x14ac:dyDescent="0.15">
      <c r="B19" s="37" t="s">
        <v>59</v>
      </c>
      <c r="C19" s="73"/>
      <c r="D19" s="74"/>
      <c r="E19" s="74"/>
      <c r="F19" s="74"/>
      <c r="G19" s="74"/>
      <c r="H19" s="74"/>
      <c r="I19" s="74"/>
      <c r="J19" s="74"/>
      <c r="K19" s="75"/>
      <c r="O19" s="9"/>
    </row>
    <row r="20" spans="1:23" ht="14.25" customHeight="1" x14ac:dyDescent="0.15">
      <c r="B20" s="37" t="s">
        <v>12</v>
      </c>
      <c r="C20" s="53"/>
      <c r="D20" s="54"/>
      <c r="E20" s="54"/>
      <c r="F20" s="54"/>
      <c r="G20" s="10" t="s">
        <v>13</v>
      </c>
      <c r="H20" s="61"/>
      <c r="I20" s="61"/>
      <c r="J20" s="61"/>
      <c r="K20" s="62"/>
      <c r="O20" s="9"/>
    </row>
    <row r="21" spans="1:23" ht="14.25" customHeight="1" x14ac:dyDescent="0.15">
      <c r="B21" s="37" t="s">
        <v>11</v>
      </c>
      <c r="C21" s="53"/>
      <c r="D21" s="54"/>
      <c r="E21" s="54"/>
      <c r="F21" s="54"/>
      <c r="G21" s="10" t="s">
        <v>14</v>
      </c>
      <c r="H21" s="61"/>
      <c r="I21" s="61"/>
      <c r="J21" s="61"/>
      <c r="K21" s="62"/>
      <c r="L21" s="11" t="str">
        <f>IF(LEN(C20&amp;H20&amp;C21&amp;H21)&gt;0,IF(C20&amp;H20&lt;&gt;C21&amp;H21,"&lt;メールアドレス再確認！&gt;","&lt;OK！&gt;"),"")</f>
        <v/>
      </c>
    </row>
    <row r="22" spans="1:23" ht="14.25" customHeight="1" x14ac:dyDescent="0.15">
      <c r="B22" s="37" t="s">
        <v>69</v>
      </c>
      <c r="C22" s="73"/>
      <c r="D22" s="74"/>
      <c r="E22" s="74"/>
      <c r="F22" s="75"/>
    </row>
    <row r="24" spans="1:23" ht="14.25" customHeight="1" x14ac:dyDescent="0.15">
      <c r="A24" s="3" t="s">
        <v>6</v>
      </c>
    </row>
    <row r="25" spans="1:23" ht="14.25" customHeight="1" x14ac:dyDescent="0.15">
      <c r="B25" s="37" t="s">
        <v>8</v>
      </c>
      <c r="C25" s="73"/>
      <c r="D25" s="74"/>
      <c r="E25" s="74"/>
      <c r="F25" s="74"/>
      <c r="G25" s="74"/>
      <c r="H25" s="74"/>
      <c r="I25" s="74"/>
      <c r="J25" s="74"/>
      <c r="K25" s="75"/>
    </row>
    <row r="26" spans="1:23" ht="14.25" customHeight="1" x14ac:dyDescent="0.15">
      <c r="B26" s="37" t="s">
        <v>9</v>
      </c>
      <c r="C26" s="73"/>
      <c r="D26" s="74"/>
      <c r="E26" s="74"/>
      <c r="F26" s="74"/>
      <c r="G26" s="74"/>
      <c r="H26" s="74"/>
      <c r="I26" s="74"/>
      <c r="J26" s="74"/>
      <c r="K26" s="75"/>
    </row>
    <row r="27" spans="1:23" ht="14.25" customHeight="1" x14ac:dyDescent="0.15">
      <c r="B27" s="38" t="s">
        <v>21</v>
      </c>
      <c r="C27" s="53"/>
      <c r="D27" s="54"/>
      <c r="E27" s="54"/>
      <c r="F27" s="54"/>
      <c r="G27" s="10" t="s">
        <v>22</v>
      </c>
      <c r="H27" s="61"/>
      <c r="I27" s="61"/>
      <c r="J27" s="61"/>
      <c r="K27" s="62"/>
      <c r="O27" s="9"/>
    </row>
    <row r="28" spans="1:23" ht="14.25" customHeight="1" x14ac:dyDescent="0.15">
      <c r="B28" s="38" t="s">
        <v>11</v>
      </c>
      <c r="C28" s="53"/>
      <c r="D28" s="54"/>
      <c r="E28" s="54"/>
      <c r="F28" s="54"/>
      <c r="G28" s="10" t="s">
        <v>14</v>
      </c>
      <c r="H28" s="61"/>
      <c r="I28" s="61"/>
      <c r="J28" s="61"/>
      <c r="K28" s="62"/>
      <c r="L28" s="11" t="str">
        <f>IF(LEN(C27&amp;H27&amp;C28&amp;H28)&gt;0,IF(C27&amp;H27&lt;&gt;C28&amp;H28,"&lt;メールアドレス再確認！&gt;","&lt;OK！&gt;"),"")</f>
        <v/>
      </c>
    </row>
    <row r="29" spans="1:23" ht="14.25" customHeight="1" x14ac:dyDescent="0.15">
      <c r="C29" s="6"/>
      <c r="D29" s="6"/>
      <c r="E29" s="6"/>
      <c r="F29" s="6"/>
      <c r="G29" s="6"/>
      <c r="H29" s="6"/>
      <c r="I29" s="6"/>
      <c r="J29" s="6"/>
      <c r="K29" s="6"/>
      <c r="L29" s="6"/>
      <c r="M29" s="6"/>
    </row>
    <row r="30" spans="1:23" ht="14.25" customHeight="1" x14ac:dyDescent="0.15">
      <c r="A30" s="4" t="s">
        <v>60</v>
      </c>
      <c r="B30" s="6"/>
      <c r="O30" s="5"/>
      <c r="P30" s="5"/>
      <c r="Q30" s="2"/>
      <c r="R30" s="2"/>
      <c r="S30" s="2"/>
      <c r="T30" s="2"/>
      <c r="U30" s="2"/>
      <c r="V30" s="2"/>
      <c r="W30" s="2"/>
    </row>
    <row r="31" spans="1:23" ht="14.25" customHeight="1" x14ac:dyDescent="0.15">
      <c r="B31" s="72" t="s">
        <v>25</v>
      </c>
      <c r="C31" s="72"/>
      <c r="D31" s="72"/>
      <c r="E31" s="72"/>
      <c r="F31" s="72"/>
      <c r="G31" s="72"/>
      <c r="H31" s="72"/>
      <c r="I31" s="72"/>
      <c r="J31" s="72"/>
      <c r="K31" s="72"/>
      <c r="L31" s="72"/>
      <c r="M31" s="63"/>
      <c r="N31" s="64"/>
      <c r="O31" s="5"/>
      <c r="P31" s="5"/>
      <c r="S31" s="2"/>
      <c r="T31" s="2"/>
      <c r="U31" s="2"/>
      <c r="V31" s="2"/>
      <c r="W31" s="2"/>
    </row>
    <row r="32" spans="1:23" ht="14.25" customHeight="1" x14ac:dyDescent="0.15">
      <c r="B32" s="72" t="s">
        <v>23</v>
      </c>
      <c r="C32" s="72"/>
      <c r="D32" s="72"/>
      <c r="E32" s="72"/>
      <c r="F32" s="72"/>
      <c r="G32" s="72"/>
      <c r="H32" s="72"/>
      <c r="I32" s="72"/>
      <c r="J32" s="72"/>
      <c r="K32" s="72"/>
      <c r="L32" s="72"/>
      <c r="M32" s="63"/>
      <c r="N32" s="64"/>
      <c r="O32" s="5"/>
      <c r="P32" s="5"/>
      <c r="S32" s="2"/>
      <c r="T32" s="2"/>
      <c r="U32" s="2"/>
      <c r="V32" s="2"/>
      <c r="W32" s="2"/>
    </row>
    <row r="33" spans="1:23" ht="14.25" customHeight="1" x14ac:dyDescent="0.15">
      <c r="B33" s="72" t="s">
        <v>29</v>
      </c>
      <c r="C33" s="72"/>
      <c r="D33" s="72"/>
      <c r="E33" s="72"/>
      <c r="F33" s="72"/>
      <c r="G33" s="72"/>
      <c r="H33" s="72"/>
      <c r="I33" s="72"/>
      <c r="J33" s="72"/>
      <c r="K33" s="72"/>
      <c r="L33" s="72"/>
      <c r="M33" s="63"/>
      <c r="N33" s="64"/>
      <c r="O33" s="5"/>
      <c r="P33" s="5"/>
      <c r="S33" s="2"/>
      <c r="T33" s="2"/>
      <c r="U33" s="2"/>
      <c r="V33" s="2"/>
      <c r="W33" s="2"/>
    </row>
    <row r="34" spans="1:23" ht="14.25" customHeight="1" x14ac:dyDescent="0.15">
      <c r="B34" s="72" t="s">
        <v>30</v>
      </c>
      <c r="C34" s="72"/>
      <c r="D34" s="72"/>
      <c r="E34" s="72"/>
      <c r="F34" s="72"/>
      <c r="G34" s="72"/>
      <c r="H34" s="72"/>
      <c r="I34" s="72"/>
      <c r="J34" s="72"/>
      <c r="K34" s="72"/>
      <c r="L34" s="72"/>
      <c r="M34" s="63"/>
      <c r="N34" s="64"/>
      <c r="O34" s="5"/>
      <c r="P34" s="5"/>
      <c r="S34" s="2"/>
      <c r="T34" s="2"/>
      <c r="U34" s="2"/>
      <c r="V34" s="2"/>
      <c r="W34" s="2"/>
    </row>
    <row r="35" spans="1:23" ht="14.25" customHeight="1" x14ac:dyDescent="0.15">
      <c r="N35" s="14"/>
      <c r="O35" s="5"/>
      <c r="P35" s="5"/>
      <c r="S35" s="2"/>
      <c r="T35" s="2"/>
      <c r="U35" s="2"/>
      <c r="V35" s="2"/>
      <c r="W35" s="2"/>
    </row>
    <row r="36" spans="1:23" ht="14.25" customHeight="1" x14ac:dyDescent="0.15">
      <c r="A36" s="4" t="s">
        <v>24</v>
      </c>
      <c r="B36" s="6"/>
      <c r="O36" s="5"/>
      <c r="P36" s="5"/>
      <c r="S36" s="2"/>
      <c r="T36" s="2"/>
      <c r="U36" s="2"/>
      <c r="V36" s="2"/>
      <c r="W36" s="2"/>
    </row>
    <row r="37" spans="1:23" ht="14.25" customHeight="1" x14ac:dyDescent="0.15">
      <c r="B37" s="72" t="s">
        <v>26</v>
      </c>
      <c r="C37" s="72"/>
      <c r="D37" s="72"/>
      <c r="E37" s="72"/>
      <c r="F37" s="72"/>
      <c r="G37" s="72"/>
      <c r="H37" s="72"/>
      <c r="I37" s="72"/>
      <c r="J37" s="72"/>
      <c r="K37" s="72"/>
      <c r="L37" s="72"/>
      <c r="M37" s="63"/>
      <c r="N37" s="64"/>
      <c r="O37" s="5"/>
      <c r="P37" s="5"/>
      <c r="S37" s="2"/>
      <c r="T37" s="2"/>
      <c r="U37" s="2"/>
      <c r="V37" s="2"/>
      <c r="W37" s="2"/>
    </row>
    <row r="38" spans="1:23" ht="14.25" customHeight="1" x14ac:dyDescent="0.15">
      <c r="B38" s="72" t="s">
        <v>65</v>
      </c>
      <c r="C38" s="72"/>
      <c r="D38" s="72"/>
      <c r="E38" s="72"/>
      <c r="F38" s="72"/>
      <c r="G38" s="72"/>
      <c r="H38" s="72"/>
      <c r="I38" s="72"/>
      <c r="J38" s="72"/>
      <c r="K38" s="72"/>
      <c r="L38" s="72"/>
      <c r="M38" s="63"/>
      <c r="N38" s="64"/>
      <c r="O38" s="5"/>
      <c r="P38" s="5"/>
      <c r="S38" s="2"/>
      <c r="T38" s="2"/>
      <c r="U38" s="2"/>
      <c r="V38" s="2"/>
      <c r="W38" s="2"/>
    </row>
    <row r="39" spans="1:23" ht="14.25" customHeight="1" x14ac:dyDescent="0.15">
      <c r="B39" s="72" t="s">
        <v>66</v>
      </c>
      <c r="C39" s="72"/>
      <c r="D39" s="72"/>
      <c r="E39" s="72"/>
      <c r="F39" s="72"/>
      <c r="G39" s="72"/>
      <c r="H39" s="72"/>
      <c r="I39" s="72"/>
      <c r="J39" s="72"/>
      <c r="K39" s="72"/>
      <c r="L39" s="72"/>
      <c r="M39" s="63"/>
      <c r="N39" s="64"/>
      <c r="O39" s="5"/>
      <c r="P39" s="5"/>
      <c r="S39" s="2"/>
      <c r="T39" s="2"/>
      <c r="U39" s="2"/>
      <c r="V39" s="2"/>
      <c r="W39" s="2"/>
    </row>
    <row r="40" spans="1:23" ht="14.25" customHeight="1" x14ac:dyDescent="0.15">
      <c r="S40" s="2"/>
      <c r="T40" s="2"/>
      <c r="U40" s="2"/>
      <c r="V40" s="2"/>
      <c r="W40" s="2"/>
    </row>
    <row r="41" spans="1:23" ht="14.25" customHeight="1" x14ac:dyDescent="0.15">
      <c r="A41" s="4" t="s">
        <v>54</v>
      </c>
      <c r="B41" s="6"/>
      <c r="S41" s="2"/>
      <c r="T41" s="2"/>
      <c r="U41" s="2"/>
      <c r="V41" s="2"/>
      <c r="W41" s="2"/>
    </row>
    <row r="42" spans="1:23" ht="14.25" customHeight="1" x14ac:dyDescent="0.15">
      <c r="B42" s="72" t="s">
        <v>27</v>
      </c>
      <c r="C42" s="72"/>
      <c r="D42" s="72"/>
      <c r="E42" s="72"/>
      <c r="F42" s="72"/>
      <c r="G42" s="72"/>
      <c r="H42" s="72"/>
      <c r="I42" s="72"/>
      <c r="J42" s="72"/>
      <c r="K42" s="72"/>
      <c r="L42" s="72"/>
      <c r="M42" s="81" t="s">
        <v>10</v>
      </c>
      <c r="N42" s="81"/>
      <c r="S42" s="2"/>
      <c r="T42" s="2"/>
      <c r="U42" s="2"/>
      <c r="V42" s="2"/>
      <c r="W42" s="2"/>
    </row>
    <row r="43" spans="1:23" ht="14.25" customHeight="1" x14ac:dyDescent="0.15">
      <c r="M43" s="17"/>
      <c r="N43" s="17"/>
      <c r="S43" s="2"/>
      <c r="T43" s="2"/>
      <c r="U43" s="2"/>
      <c r="V43" s="2"/>
      <c r="W43" s="2"/>
    </row>
    <row r="44" spans="1:23" ht="14.25" customHeight="1" x14ac:dyDescent="0.15">
      <c r="A44" s="32" t="s">
        <v>70</v>
      </c>
      <c r="B44" s="31"/>
      <c r="O44" s="42" t="s">
        <v>71</v>
      </c>
    </row>
    <row r="45" spans="1:23" ht="14.25" customHeight="1" x14ac:dyDescent="0.15">
      <c r="A45" s="32"/>
      <c r="B45" s="31"/>
    </row>
    <row r="46" spans="1:23" ht="14.25" customHeight="1" x14ac:dyDescent="0.15">
      <c r="A46" s="3" t="s">
        <v>48</v>
      </c>
      <c r="M46" s="14"/>
      <c r="N46" s="15"/>
      <c r="P46" s="5"/>
      <c r="Q46" s="2"/>
      <c r="R46" s="2"/>
      <c r="S46" s="2"/>
      <c r="T46" s="2"/>
      <c r="U46" s="2"/>
      <c r="V46" s="2"/>
      <c r="W46" s="2"/>
    </row>
    <row r="47" spans="1:23" ht="14.25" customHeight="1" x14ac:dyDescent="0.15">
      <c r="B47" s="28" t="s">
        <v>10</v>
      </c>
      <c r="N47" s="15"/>
      <c r="P47" s="5"/>
      <c r="Q47" s="2"/>
      <c r="R47" s="2"/>
      <c r="S47" s="2"/>
      <c r="T47" s="2"/>
      <c r="U47" s="2"/>
      <c r="V47" s="2"/>
      <c r="W47" s="2"/>
    </row>
    <row r="48" spans="1:23" ht="14.25" customHeight="1" x14ac:dyDescent="0.15">
      <c r="M48" s="14"/>
      <c r="N48" s="15"/>
      <c r="P48" s="5"/>
      <c r="Q48" s="2"/>
      <c r="R48" s="2"/>
      <c r="S48" s="2"/>
      <c r="T48" s="2"/>
      <c r="U48" s="2"/>
      <c r="V48" s="2"/>
      <c r="W48" s="2"/>
    </row>
    <row r="49" spans="1:23" ht="14.25" customHeight="1" x14ac:dyDescent="0.15">
      <c r="M49" s="14"/>
      <c r="N49" s="40"/>
      <c r="P49" s="5"/>
      <c r="Q49" s="2"/>
      <c r="R49" s="2"/>
      <c r="S49" s="2"/>
      <c r="T49" s="2"/>
      <c r="U49" s="2"/>
      <c r="V49" s="2"/>
      <c r="W49" s="2"/>
    </row>
    <row r="50" spans="1:23" ht="14.25" customHeight="1" x14ac:dyDescent="0.15">
      <c r="A50" s="3" t="s">
        <v>64</v>
      </c>
      <c r="C50" s="35"/>
      <c r="D50" s="35"/>
      <c r="E50" s="35"/>
      <c r="F50" s="35"/>
      <c r="N50" s="40" t="s">
        <v>63</v>
      </c>
      <c r="O50" s="5"/>
      <c r="P50" s="5"/>
      <c r="Q50" s="2"/>
      <c r="R50" s="2"/>
      <c r="S50" s="2"/>
      <c r="T50" s="2"/>
      <c r="U50" s="2"/>
      <c r="V50" s="2"/>
      <c r="W50" s="2"/>
    </row>
    <row r="51" spans="1:23" ht="14.25" customHeight="1" x14ac:dyDescent="0.15">
      <c r="A51" s="1"/>
      <c r="B51" s="82" t="s">
        <v>19</v>
      </c>
      <c r="C51" s="83"/>
      <c r="D51" s="84"/>
      <c r="E51" s="82" t="s">
        <v>18</v>
      </c>
      <c r="F51" s="84"/>
      <c r="G51" s="82" t="s">
        <v>4</v>
      </c>
      <c r="H51" s="84"/>
      <c r="I51" s="38"/>
      <c r="J51" s="39"/>
      <c r="K51" s="39" t="s">
        <v>20</v>
      </c>
      <c r="L51" s="39"/>
      <c r="M51" s="39"/>
      <c r="N51" s="41"/>
    </row>
    <row r="52" spans="1:23" ht="14.25" customHeight="1" x14ac:dyDescent="0.15">
      <c r="A52" s="1"/>
      <c r="B52" s="45"/>
      <c r="C52" s="46"/>
      <c r="D52" s="47"/>
      <c r="E52" s="51"/>
      <c r="F52" s="52"/>
      <c r="G52" s="51"/>
      <c r="H52" s="52"/>
      <c r="I52" s="45"/>
      <c r="J52" s="46"/>
      <c r="K52" s="46"/>
      <c r="L52" s="46"/>
      <c r="M52" s="46"/>
      <c r="N52" s="47"/>
    </row>
    <row r="53" spans="1:23" ht="14.25" customHeight="1" x14ac:dyDescent="0.15">
      <c r="A53" s="1"/>
      <c r="B53" s="45"/>
      <c r="C53" s="46"/>
      <c r="D53" s="47"/>
      <c r="E53" s="51"/>
      <c r="F53" s="52"/>
      <c r="G53" s="51"/>
      <c r="H53" s="52"/>
      <c r="I53" s="45"/>
      <c r="J53" s="46"/>
      <c r="K53" s="46"/>
      <c r="L53" s="46"/>
      <c r="M53" s="46"/>
      <c r="N53" s="47"/>
    </row>
    <row r="54" spans="1:23" ht="14.25" customHeight="1" x14ac:dyDescent="0.15">
      <c r="A54" s="1"/>
      <c r="B54" s="45"/>
      <c r="C54" s="46"/>
      <c r="D54" s="47"/>
      <c r="E54" s="51"/>
      <c r="F54" s="52"/>
      <c r="G54" s="51"/>
      <c r="H54" s="52"/>
      <c r="I54" s="45"/>
      <c r="J54" s="46"/>
      <c r="K54" s="46"/>
      <c r="L54" s="46"/>
      <c r="M54" s="46"/>
      <c r="N54" s="47"/>
    </row>
    <row r="55" spans="1:23" ht="14.25" customHeight="1" x14ac:dyDescent="0.15">
      <c r="A55" s="1"/>
      <c r="B55" s="45"/>
      <c r="C55" s="46"/>
      <c r="D55" s="47"/>
      <c r="E55" s="51"/>
      <c r="F55" s="52"/>
      <c r="G55" s="51"/>
      <c r="H55" s="52"/>
      <c r="I55" s="45"/>
      <c r="J55" s="46"/>
      <c r="K55" s="46"/>
      <c r="L55" s="46"/>
      <c r="M55" s="46"/>
      <c r="N55" s="47"/>
    </row>
    <row r="56" spans="1:23" ht="14.25" customHeight="1" x14ac:dyDescent="0.15">
      <c r="A56" s="1"/>
      <c r="B56" s="45"/>
      <c r="C56" s="46"/>
      <c r="D56" s="47"/>
      <c r="E56" s="51"/>
      <c r="F56" s="52"/>
      <c r="G56" s="51"/>
      <c r="H56" s="52"/>
      <c r="I56" s="45"/>
      <c r="J56" s="46"/>
      <c r="K56" s="46"/>
      <c r="L56" s="46"/>
      <c r="M56" s="46"/>
      <c r="N56" s="47"/>
    </row>
    <row r="57" spans="1:23" ht="14.25" customHeight="1" x14ac:dyDescent="0.15">
      <c r="A57" s="1"/>
      <c r="B57" s="45"/>
      <c r="C57" s="46"/>
      <c r="D57" s="47"/>
      <c r="E57" s="51"/>
      <c r="F57" s="52"/>
      <c r="G57" s="51"/>
      <c r="H57" s="52"/>
      <c r="I57" s="45"/>
      <c r="J57" s="46"/>
      <c r="K57" s="46"/>
      <c r="L57" s="46"/>
      <c r="M57" s="46"/>
      <c r="N57" s="47"/>
    </row>
    <row r="58" spans="1:23" ht="14.25" customHeight="1" x14ac:dyDescent="0.15">
      <c r="A58" s="1"/>
      <c r="B58" s="45"/>
      <c r="C58" s="46"/>
      <c r="D58" s="47"/>
      <c r="E58" s="51"/>
      <c r="F58" s="52"/>
      <c r="G58" s="51"/>
      <c r="H58" s="52"/>
      <c r="I58" s="45"/>
      <c r="J58" s="46"/>
      <c r="K58" s="46"/>
      <c r="L58" s="46"/>
      <c r="M58" s="46"/>
      <c r="N58" s="47"/>
    </row>
    <row r="59" spans="1:23" ht="14.25" customHeight="1" x14ac:dyDescent="0.15">
      <c r="A59" s="1"/>
      <c r="B59" s="45"/>
      <c r="C59" s="46"/>
      <c r="D59" s="47"/>
      <c r="E59" s="51"/>
      <c r="F59" s="52"/>
      <c r="G59" s="51"/>
      <c r="H59" s="52"/>
      <c r="I59" s="45"/>
      <c r="J59" s="46"/>
      <c r="K59" s="46"/>
      <c r="L59" s="46"/>
      <c r="M59" s="46"/>
      <c r="N59" s="47"/>
    </row>
    <row r="60" spans="1:23" ht="14.25" customHeight="1" x14ac:dyDescent="0.15">
      <c r="A60" s="1"/>
      <c r="B60" s="45"/>
      <c r="C60" s="46"/>
      <c r="D60" s="47"/>
      <c r="E60" s="51"/>
      <c r="F60" s="52"/>
      <c r="G60" s="51"/>
      <c r="H60" s="52"/>
      <c r="I60" s="45"/>
      <c r="J60" s="46"/>
      <c r="K60" s="46"/>
      <c r="L60" s="46"/>
      <c r="M60" s="46"/>
      <c r="N60" s="47"/>
    </row>
    <row r="61" spans="1:23" ht="14.25" customHeight="1" x14ac:dyDescent="0.15">
      <c r="A61" s="1"/>
      <c r="B61" s="45"/>
      <c r="C61" s="46"/>
      <c r="D61" s="47"/>
      <c r="E61" s="43"/>
      <c r="F61" s="44"/>
      <c r="G61" s="43"/>
      <c r="H61" s="44"/>
      <c r="I61" s="45"/>
      <c r="J61" s="46"/>
      <c r="K61" s="46"/>
      <c r="L61" s="46"/>
      <c r="M61" s="46"/>
      <c r="N61" s="47"/>
    </row>
    <row r="62" spans="1:23" ht="14.25" customHeight="1" x14ac:dyDescent="0.15">
      <c r="A62" s="1"/>
      <c r="B62" s="45"/>
      <c r="C62" s="46"/>
      <c r="D62" s="47"/>
      <c r="E62" s="43"/>
      <c r="F62" s="44"/>
      <c r="G62" s="43"/>
      <c r="H62" s="44"/>
      <c r="I62" s="45"/>
      <c r="J62" s="46"/>
      <c r="K62" s="46"/>
      <c r="L62" s="46"/>
      <c r="M62" s="46"/>
      <c r="N62" s="47"/>
    </row>
    <row r="63" spans="1:23" ht="14.25" customHeight="1" x14ac:dyDescent="0.15">
      <c r="A63" s="1"/>
      <c r="B63" s="45"/>
      <c r="C63" s="46"/>
      <c r="D63" s="47"/>
      <c r="E63" s="43"/>
      <c r="F63" s="44"/>
      <c r="G63" s="43"/>
      <c r="H63" s="44"/>
      <c r="I63" s="45"/>
      <c r="J63" s="46"/>
      <c r="K63" s="46"/>
      <c r="L63" s="46"/>
      <c r="M63" s="46"/>
      <c r="N63" s="47"/>
    </row>
    <row r="64" spans="1:23" ht="14.25" customHeight="1" x14ac:dyDescent="0.15">
      <c r="A64" s="1"/>
      <c r="B64" s="45"/>
      <c r="C64" s="46"/>
      <c r="D64" s="47"/>
      <c r="E64" s="43"/>
      <c r="F64" s="44"/>
      <c r="G64" s="43"/>
      <c r="H64" s="44"/>
      <c r="I64" s="45"/>
      <c r="J64" s="46"/>
      <c r="K64" s="46"/>
      <c r="L64" s="46"/>
      <c r="M64" s="46"/>
      <c r="N64" s="47"/>
    </row>
    <row r="65" spans="1:14" ht="14.25" customHeight="1" x14ac:dyDescent="0.15">
      <c r="A65" s="1"/>
      <c r="B65" s="45"/>
      <c r="C65" s="46"/>
      <c r="D65" s="47"/>
      <c r="E65" s="43"/>
      <c r="F65" s="44"/>
      <c r="G65" s="43"/>
      <c r="H65" s="44"/>
      <c r="I65" s="45"/>
      <c r="J65" s="46"/>
      <c r="K65" s="46"/>
      <c r="L65" s="46"/>
      <c r="M65" s="46"/>
      <c r="N65" s="47"/>
    </row>
    <row r="66" spans="1:14" ht="14.25" customHeight="1" x14ac:dyDescent="0.15">
      <c r="A66" s="1"/>
      <c r="B66" s="45"/>
      <c r="C66" s="46"/>
      <c r="D66" s="47"/>
      <c r="E66" s="43"/>
      <c r="F66" s="44"/>
      <c r="G66" s="43"/>
      <c r="H66" s="44"/>
      <c r="I66" s="45"/>
      <c r="J66" s="46"/>
      <c r="K66" s="46"/>
      <c r="L66" s="46"/>
      <c r="M66" s="46"/>
      <c r="N66" s="47"/>
    </row>
    <row r="67" spans="1:14" ht="14.25" customHeight="1" x14ac:dyDescent="0.15">
      <c r="A67" s="1"/>
      <c r="B67" s="45"/>
      <c r="C67" s="46"/>
      <c r="D67" s="47"/>
      <c r="E67" s="43"/>
      <c r="F67" s="44"/>
      <c r="G67" s="43"/>
      <c r="H67" s="44"/>
      <c r="I67" s="45"/>
      <c r="J67" s="46"/>
      <c r="K67" s="46"/>
      <c r="L67" s="46"/>
      <c r="M67" s="46"/>
      <c r="N67" s="47"/>
    </row>
    <row r="68" spans="1:14" ht="14.25" customHeight="1" x14ac:dyDescent="0.15">
      <c r="A68" s="1"/>
      <c r="B68" s="45"/>
      <c r="C68" s="46"/>
      <c r="D68" s="47"/>
      <c r="E68" s="43"/>
      <c r="F68" s="44"/>
      <c r="G68" s="43"/>
      <c r="H68" s="44"/>
      <c r="I68" s="45"/>
      <c r="J68" s="46"/>
      <c r="K68" s="46"/>
      <c r="L68" s="46"/>
      <c r="M68" s="46"/>
      <c r="N68" s="47"/>
    </row>
    <row r="69" spans="1:14" ht="14.25" customHeight="1" x14ac:dyDescent="0.15">
      <c r="A69" s="1"/>
      <c r="B69" s="45"/>
      <c r="C69" s="46"/>
      <c r="D69" s="47"/>
      <c r="E69" s="43"/>
      <c r="F69" s="44"/>
      <c r="G69" s="43"/>
      <c r="H69" s="44"/>
      <c r="I69" s="45"/>
      <c r="J69" s="46"/>
      <c r="K69" s="46"/>
      <c r="L69" s="46"/>
      <c r="M69" s="46"/>
      <c r="N69" s="47"/>
    </row>
    <row r="70" spans="1:14" ht="14.25" customHeight="1" x14ac:dyDescent="0.15">
      <c r="B70" s="55" t="s">
        <v>61</v>
      </c>
      <c r="C70" s="56"/>
      <c r="D70" s="56"/>
      <c r="E70" s="56"/>
      <c r="F70" s="56"/>
      <c r="G70" s="56"/>
      <c r="H70" s="56"/>
      <c r="I70" s="56"/>
      <c r="J70" s="56"/>
      <c r="K70" s="56"/>
      <c r="L70" s="56"/>
      <c r="M70" s="56"/>
      <c r="N70" s="57"/>
    </row>
    <row r="71" spans="1:14" ht="14.25" customHeight="1" x14ac:dyDescent="0.15">
      <c r="B71" s="58" t="s">
        <v>62</v>
      </c>
      <c r="C71" s="59"/>
      <c r="D71" s="60"/>
      <c r="E71" s="51"/>
      <c r="F71" s="52"/>
      <c r="G71" s="51"/>
      <c r="H71" s="52"/>
      <c r="I71" s="45"/>
      <c r="J71" s="46"/>
      <c r="K71" s="46"/>
      <c r="L71" s="46"/>
      <c r="M71" s="46"/>
      <c r="N71" s="47"/>
    </row>
    <row r="72" spans="1:14" ht="14.25" customHeight="1" x14ac:dyDescent="0.15">
      <c r="B72" s="48"/>
      <c r="C72" s="49"/>
      <c r="D72" s="50"/>
      <c r="E72" s="51"/>
      <c r="F72" s="52"/>
      <c r="G72" s="51"/>
      <c r="H72" s="52"/>
      <c r="I72" s="45"/>
      <c r="J72" s="46"/>
      <c r="K72" s="46"/>
      <c r="L72" s="46"/>
      <c r="M72" s="46"/>
      <c r="N72" s="47"/>
    </row>
    <row r="73" spans="1:14" ht="14.25" customHeight="1" x14ac:dyDescent="0.15">
      <c r="B73" s="48"/>
      <c r="C73" s="49"/>
      <c r="D73" s="50"/>
      <c r="E73" s="51"/>
      <c r="F73" s="52"/>
      <c r="G73" s="51"/>
      <c r="H73" s="52"/>
      <c r="I73" s="45"/>
      <c r="J73" s="46"/>
      <c r="K73" s="46"/>
      <c r="L73" s="46"/>
      <c r="M73" s="46"/>
      <c r="N73" s="47"/>
    </row>
    <row r="74" spans="1:14" ht="14.25" customHeight="1" x14ac:dyDescent="0.15">
      <c r="B74" s="48"/>
      <c r="C74" s="49"/>
      <c r="D74" s="50"/>
      <c r="E74" s="51"/>
      <c r="F74" s="52"/>
      <c r="G74" s="51"/>
      <c r="H74" s="52"/>
      <c r="I74" s="45"/>
      <c r="J74" s="46"/>
      <c r="K74" s="46"/>
      <c r="L74" s="46"/>
      <c r="M74" s="46"/>
      <c r="N74" s="47"/>
    </row>
    <row r="75" spans="1:14" ht="14.25" customHeight="1" x14ac:dyDescent="0.15">
      <c r="B75" s="48"/>
      <c r="C75" s="49"/>
      <c r="D75" s="50"/>
      <c r="E75" s="51"/>
      <c r="F75" s="52"/>
      <c r="G75" s="51"/>
      <c r="H75" s="52"/>
      <c r="I75" s="45"/>
      <c r="J75" s="46"/>
      <c r="K75" s="46"/>
      <c r="L75" s="46"/>
      <c r="M75" s="46"/>
      <c r="N75" s="47"/>
    </row>
    <row r="76" spans="1:14" ht="14.25" customHeight="1" x14ac:dyDescent="0.15">
      <c r="B76" s="48"/>
      <c r="C76" s="49"/>
      <c r="D76" s="50"/>
      <c r="E76" s="51"/>
      <c r="F76" s="52"/>
      <c r="G76" s="51"/>
      <c r="H76" s="52"/>
      <c r="I76" s="45"/>
      <c r="J76" s="46"/>
      <c r="K76" s="46"/>
      <c r="L76" s="46"/>
      <c r="M76" s="46"/>
      <c r="N76" s="47"/>
    </row>
    <row r="77" spans="1:14" ht="14.25" customHeight="1" x14ac:dyDescent="0.15">
      <c r="B77" s="48"/>
      <c r="C77" s="49"/>
      <c r="D77" s="50"/>
      <c r="E77" s="51"/>
      <c r="F77" s="52"/>
      <c r="G77" s="51"/>
      <c r="H77" s="52"/>
      <c r="I77" s="45"/>
      <c r="J77" s="46"/>
      <c r="K77" s="46"/>
      <c r="L77" s="46"/>
      <c r="M77" s="46"/>
      <c r="N77" s="47"/>
    </row>
    <row r="78" spans="1:14" ht="14.25" customHeight="1" x14ac:dyDescent="0.15">
      <c r="B78" s="48"/>
      <c r="C78" s="49"/>
      <c r="D78" s="50"/>
      <c r="E78" s="51"/>
      <c r="F78" s="52"/>
      <c r="G78" s="51"/>
      <c r="H78" s="52"/>
      <c r="I78" s="45"/>
      <c r="J78" s="46"/>
      <c r="K78" s="46"/>
      <c r="L78" s="46"/>
      <c r="M78" s="46"/>
      <c r="N78" s="47"/>
    </row>
    <row r="79" spans="1:14" ht="14.25" customHeight="1" x14ac:dyDescent="0.15">
      <c r="B79" s="48"/>
      <c r="C79" s="49"/>
      <c r="D79" s="50"/>
      <c r="E79" s="51"/>
      <c r="F79" s="52"/>
      <c r="G79" s="51"/>
      <c r="H79" s="52"/>
      <c r="I79" s="45"/>
      <c r="J79" s="46"/>
      <c r="K79" s="46"/>
      <c r="L79" s="46"/>
      <c r="M79" s="46"/>
      <c r="N79" s="47"/>
    </row>
    <row r="80" spans="1:14" ht="14.25" customHeight="1" x14ac:dyDescent="0.15">
      <c r="B80" s="48"/>
      <c r="C80" s="49"/>
      <c r="D80" s="50"/>
      <c r="E80" s="51"/>
      <c r="F80" s="52"/>
      <c r="G80" s="51"/>
      <c r="H80" s="52"/>
      <c r="I80" s="45"/>
      <c r="J80" s="46"/>
      <c r="K80" s="46"/>
      <c r="L80" s="46"/>
      <c r="M80" s="46"/>
      <c r="N80" s="47"/>
    </row>
    <row r="81" spans="1:23" ht="14.25" customHeight="1" x14ac:dyDescent="0.15">
      <c r="A81" s="32"/>
      <c r="B81" s="31"/>
    </row>
    <row r="82" spans="1:23" ht="14.25" customHeight="1" x14ac:dyDescent="0.15">
      <c r="B82" s="20">
        <f>J12</f>
        <v>0</v>
      </c>
      <c r="M82" s="17"/>
      <c r="N82" s="17"/>
      <c r="S82" s="18"/>
      <c r="T82" s="18"/>
      <c r="U82" s="18"/>
      <c r="V82" s="18"/>
      <c r="W82" s="18"/>
    </row>
  </sheetData>
  <sheetProtection sheet="1" selectLockedCells="1"/>
  <mergeCells count="146">
    <mergeCell ref="M39:N39"/>
    <mergeCell ref="B32:L32"/>
    <mergeCell ref="B59:D59"/>
    <mergeCell ref="B60:D60"/>
    <mergeCell ref="C27:F27"/>
    <mergeCell ref="H27:K27"/>
    <mergeCell ref="B52:D52"/>
    <mergeCell ref="B53:D53"/>
    <mergeCell ref="B54:D54"/>
    <mergeCell ref="B55:D55"/>
    <mergeCell ref="B56:D56"/>
    <mergeCell ref="B57:D57"/>
    <mergeCell ref="B58:D58"/>
    <mergeCell ref="E58:F58"/>
    <mergeCell ref="G58:H58"/>
    <mergeCell ref="I58:N58"/>
    <mergeCell ref="M31:N31"/>
    <mergeCell ref="M32:N32"/>
    <mergeCell ref="M33:N33"/>
    <mergeCell ref="M34:N34"/>
    <mergeCell ref="B31:L31"/>
    <mergeCell ref="B51:D51"/>
    <mergeCell ref="E51:F51"/>
    <mergeCell ref="G51:H51"/>
    <mergeCell ref="I80:N80"/>
    <mergeCell ref="B14:C14"/>
    <mergeCell ref="D14:F14"/>
    <mergeCell ref="B38:L38"/>
    <mergeCell ref="B39:L39"/>
    <mergeCell ref="B33:L33"/>
    <mergeCell ref="B34:L34"/>
    <mergeCell ref="B37:L37"/>
    <mergeCell ref="C17:K17"/>
    <mergeCell ref="C19:K19"/>
    <mergeCell ref="C25:K25"/>
    <mergeCell ref="C18:K18"/>
    <mergeCell ref="G72:H72"/>
    <mergeCell ref="G73:H73"/>
    <mergeCell ref="B42:L42"/>
    <mergeCell ref="M37:N37"/>
    <mergeCell ref="M42:N42"/>
    <mergeCell ref="I73:N73"/>
    <mergeCell ref="I74:N74"/>
    <mergeCell ref="B61:D61"/>
    <mergeCell ref="I56:N56"/>
    <mergeCell ref="E57:F57"/>
    <mergeCell ref="G57:H57"/>
    <mergeCell ref="I57:N57"/>
    <mergeCell ref="I71:N71"/>
    <mergeCell ref="I72:N72"/>
    <mergeCell ref="C2:D2"/>
    <mergeCell ref="G2:H2"/>
    <mergeCell ref="J2:K2"/>
    <mergeCell ref="E2:F2"/>
    <mergeCell ref="C5:E5"/>
    <mergeCell ref="J10:K10"/>
    <mergeCell ref="B13:C13"/>
    <mergeCell ref="C26:K26"/>
    <mergeCell ref="C22:F22"/>
    <mergeCell ref="C20:F20"/>
    <mergeCell ref="C21:F21"/>
    <mergeCell ref="H20:K20"/>
    <mergeCell ref="H21:K21"/>
    <mergeCell ref="E9:F9"/>
    <mergeCell ref="G9:H9"/>
    <mergeCell ref="J9:K9"/>
    <mergeCell ref="C10:D10"/>
    <mergeCell ref="E10:F10"/>
    <mergeCell ref="G10:H10"/>
    <mergeCell ref="C6:K6"/>
    <mergeCell ref="C9:D9"/>
    <mergeCell ref="D13:F13"/>
    <mergeCell ref="I68:N68"/>
    <mergeCell ref="I69:N69"/>
    <mergeCell ref="E53:F53"/>
    <mergeCell ref="G53:H53"/>
    <mergeCell ref="I53:N53"/>
    <mergeCell ref="E54:F54"/>
    <mergeCell ref="G54:H54"/>
    <mergeCell ref="I54:N54"/>
    <mergeCell ref="E55:F55"/>
    <mergeCell ref="G55:H55"/>
    <mergeCell ref="I55:N55"/>
    <mergeCell ref="E56:F56"/>
    <mergeCell ref="G56:H56"/>
    <mergeCell ref="C28:F28"/>
    <mergeCell ref="I52:N52"/>
    <mergeCell ref="G74:H74"/>
    <mergeCell ref="I61:N61"/>
    <mergeCell ref="I62:N62"/>
    <mergeCell ref="I63:N63"/>
    <mergeCell ref="I64:N64"/>
    <mergeCell ref="E59:F59"/>
    <mergeCell ref="G59:H59"/>
    <mergeCell ref="I59:N59"/>
    <mergeCell ref="E60:F60"/>
    <mergeCell ref="G60:H60"/>
    <mergeCell ref="I60:N60"/>
    <mergeCell ref="I65:N65"/>
    <mergeCell ref="I66:N66"/>
    <mergeCell ref="I67:N67"/>
    <mergeCell ref="E52:F52"/>
    <mergeCell ref="G52:H52"/>
    <mergeCell ref="B70:N70"/>
    <mergeCell ref="B71:D71"/>
    <mergeCell ref="E71:F71"/>
    <mergeCell ref="H28:K28"/>
    <mergeCell ref="M38:N38"/>
    <mergeCell ref="B72:D72"/>
    <mergeCell ref="B80:D80"/>
    <mergeCell ref="E80:F80"/>
    <mergeCell ref="G80:H80"/>
    <mergeCell ref="B62:D62"/>
    <mergeCell ref="B63:D63"/>
    <mergeCell ref="B64:D64"/>
    <mergeCell ref="B65:D65"/>
    <mergeCell ref="B66:D66"/>
    <mergeCell ref="B67:D67"/>
    <mergeCell ref="B68:D68"/>
    <mergeCell ref="B69:D69"/>
    <mergeCell ref="B75:D75"/>
    <mergeCell ref="E75:F75"/>
    <mergeCell ref="G75:H75"/>
    <mergeCell ref="B73:D73"/>
    <mergeCell ref="E73:F73"/>
    <mergeCell ref="B74:D74"/>
    <mergeCell ref="E74:F74"/>
    <mergeCell ref="G71:H71"/>
    <mergeCell ref="E72:F72"/>
    <mergeCell ref="I75:N75"/>
    <mergeCell ref="B79:D79"/>
    <mergeCell ref="E79:F79"/>
    <mergeCell ref="G79:H79"/>
    <mergeCell ref="I79:N79"/>
    <mergeCell ref="B78:D78"/>
    <mergeCell ref="E78:F78"/>
    <mergeCell ref="G78:H78"/>
    <mergeCell ref="I78:N78"/>
    <mergeCell ref="B76:D76"/>
    <mergeCell ref="E76:F76"/>
    <mergeCell ref="G76:H76"/>
    <mergeCell ref="I76:N76"/>
    <mergeCell ref="B77:D77"/>
    <mergeCell ref="E77:F77"/>
    <mergeCell ref="G77:H77"/>
    <mergeCell ref="I77:N77"/>
  </mergeCells>
  <phoneticPr fontId="2"/>
  <dataValidations xWindow="258" yWindow="473" count="10">
    <dataValidation imeMode="off" operator="equal" allowBlank="1" showInputMessage="1" showErrorMessage="1" error="契約番号（10桁）を入力してください。" sqref="G13:G14"/>
    <dataValidation type="list" allowBlank="1" showInputMessage="1" showErrorMessage="1" sqref="N43">
      <formula1>"-,発注者,受注者"</formula1>
    </dataValidation>
    <dataValidation imeMode="on" allowBlank="1" showInputMessage="1" showErrorMessage="1" sqref="C17:C19 C6:K6"/>
    <dataValidation imeMode="off" allowBlank="1" showInputMessage="1" showErrorMessage="1" sqref="D22:F22 G9:H10 J9:K10 J2:K2 G2:H2 C20:C22 C27:C28 H27:H28 H20:H21"/>
    <dataValidation type="textLength" imeMode="off" operator="equal" allowBlank="1" showInputMessage="1" showErrorMessage="1" error="西暦を入力してください" sqref="C2:D2 C9:D10">
      <formula1>4</formula1>
    </dataValidation>
    <dataValidation type="list" imeMode="on" allowBlank="1" showInputMessage="1" showErrorMessage="1" sqref="C5">
      <formula1>"-,業務,工事"</formula1>
    </dataValidation>
    <dataValidation type="list" showInputMessage="1" showErrorMessage="1" sqref="H13:H14">
      <formula1>"01,02,03,04,05,06,07,08,09,10,11,12,13,14,15,16,17,18,19,20,21,22,23,24,25,26,27,28,29,30,31,32,33,34,35,36,37,38,39,40"</formula1>
    </dataValidation>
    <dataValidation imeMode="off" operator="equal" allowBlank="1" showInputMessage="1" showErrorMessage="1" error="。" sqref="D13:F14"/>
    <dataValidation type="list" allowBlank="1" showInputMessage="1" showErrorMessage="1" sqref="M42:N42">
      <formula1>"発注者,受注者"</formula1>
    </dataValidation>
    <dataValidation type="list" allowBlank="1" showInputMessage="1" showErrorMessage="1" sqref="B47">
      <formula1>"CD-R,DVD-R,BD-R"</formula1>
    </dataValidation>
  </dataValidations>
  <pageMargins left="0.59055118110236227" right="0.19685039370078741" top="0.39370078740157483" bottom="0.19685039370078741" header="0.39370078740157483" footer="0"/>
  <pageSetup paperSize="9" scale="90" orientation="portrait" verticalDpi="1200" r:id="rId1"/>
  <headerFooter scaleWithDoc="0" alignWithMargins="0"/>
  <rowBreaks count="1" manualBreakCount="1">
    <brk id="43"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4310" r:id="rId4" name="Check Box 214">
              <controlPr defaultSize="0" autoFill="0" autoLine="0" autoPict="0">
                <anchor moveWithCells="1">
                  <from>
                    <xdr:col>12</xdr:col>
                    <xdr:colOff>76200</xdr:colOff>
                    <xdr:row>3</xdr:row>
                    <xdr:rowOff>161925</xdr:rowOff>
                  </from>
                  <to>
                    <xdr:col>13</xdr:col>
                    <xdr:colOff>19050</xdr:colOff>
                    <xdr:row>5</xdr:row>
                    <xdr:rowOff>9525</xdr:rowOff>
                  </to>
                </anchor>
              </controlPr>
            </control>
          </mc:Choice>
        </mc:AlternateContent>
        <mc:AlternateContent xmlns:mc="http://schemas.openxmlformats.org/markup-compatibility/2006">
          <mc:Choice Requires="x14">
            <control shapeId="4420" r:id="rId5" name="Check Box 324">
              <controlPr defaultSize="0" autoFill="0" autoLine="0" autoPict="0">
                <anchor moveWithCells="1">
                  <from>
                    <xdr:col>12</xdr:col>
                    <xdr:colOff>276225</xdr:colOff>
                    <xdr:row>29</xdr:row>
                    <xdr:rowOff>171450</xdr:rowOff>
                  </from>
                  <to>
                    <xdr:col>13</xdr:col>
                    <xdr:colOff>219075</xdr:colOff>
                    <xdr:row>31</xdr:row>
                    <xdr:rowOff>19050</xdr:rowOff>
                  </to>
                </anchor>
              </controlPr>
            </control>
          </mc:Choice>
        </mc:AlternateContent>
        <mc:AlternateContent xmlns:mc="http://schemas.openxmlformats.org/markup-compatibility/2006">
          <mc:Choice Requires="x14">
            <control shapeId="4421" r:id="rId6" name="Check Box 325">
              <controlPr defaultSize="0" autoFill="0" autoLine="0" autoPict="0">
                <anchor moveWithCells="1">
                  <from>
                    <xdr:col>12</xdr:col>
                    <xdr:colOff>276225</xdr:colOff>
                    <xdr:row>30</xdr:row>
                    <xdr:rowOff>171450</xdr:rowOff>
                  </from>
                  <to>
                    <xdr:col>13</xdr:col>
                    <xdr:colOff>219075</xdr:colOff>
                    <xdr:row>32</xdr:row>
                    <xdr:rowOff>19050</xdr:rowOff>
                  </to>
                </anchor>
              </controlPr>
            </control>
          </mc:Choice>
        </mc:AlternateContent>
        <mc:AlternateContent xmlns:mc="http://schemas.openxmlformats.org/markup-compatibility/2006">
          <mc:Choice Requires="x14">
            <control shapeId="4422" r:id="rId7" name="Check Box 326">
              <controlPr defaultSize="0" autoFill="0" autoLine="0" autoPict="0">
                <anchor moveWithCells="1">
                  <from>
                    <xdr:col>12</xdr:col>
                    <xdr:colOff>276225</xdr:colOff>
                    <xdr:row>31</xdr:row>
                    <xdr:rowOff>171450</xdr:rowOff>
                  </from>
                  <to>
                    <xdr:col>13</xdr:col>
                    <xdr:colOff>219075</xdr:colOff>
                    <xdr:row>33</xdr:row>
                    <xdr:rowOff>19050</xdr:rowOff>
                  </to>
                </anchor>
              </controlPr>
            </control>
          </mc:Choice>
        </mc:AlternateContent>
        <mc:AlternateContent xmlns:mc="http://schemas.openxmlformats.org/markup-compatibility/2006">
          <mc:Choice Requires="x14">
            <control shapeId="4423" r:id="rId8" name="Check Box 327">
              <controlPr defaultSize="0" autoFill="0" autoLine="0" autoPict="0">
                <anchor moveWithCells="1">
                  <from>
                    <xdr:col>12</xdr:col>
                    <xdr:colOff>276225</xdr:colOff>
                    <xdr:row>32</xdr:row>
                    <xdr:rowOff>171450</xdr:rowOff>
                  </from>
                  <to>
                    <xdr:col>13</xdr:col>
                    <xdr:colOff>219075</xdr:colOff>
                    <xdr:row>34</xdr:row>
                    <xdr:rowOff>19050</xdr:rowOff>
                  </to>
                </anchor>
              </controlPr>
            </control>
          </mc:Choice>
        </mc:AlternateContent>
        <mc:AlternateContent xmlns:mc="http://schemas.openxmlformats.org/markup-compatibility/2006">
          <mc:Choice Requires="x14">
            <control shapeId="4424" r:id="rId9" name="Check Box 328">
              <controlPr defaultSize="0" autoFill="0" autoLine="0" autoPict="0">
                <anchor moveWithCells="1">
                  <from>
                    <xdr:col>12</xdr:col>
                    <xdr:colOff>276225</xdr:colOff>
                    <xdr:row>35</xdr:row>
                    <xdr:rowOff>171450</xdr:rowOff>
                  </from>
                  <to>
                    <xdr:col>13</xdr:col>
                    <xdr:colOff>219075</xdr:colOff>
                    <xdr:row>37</xdr:row>
                    <xdr:rowOff>19050</xdr:rowOff>
                  </to>
                </anchor>
              </controlPr>
            </control>
          </mc:Choice>
        </mc:AlternateContent>
        <mc:AlternateContent xmlns:mc="http://schemas.openxmlformats.org/markup-compatibility/2006">
          <mc:Choice Requires="x14">
            <control shapeId="4425" r:id="rId10" name="Check Box 329">
              <controlPr defaultSize="0" autoFill="0" autoLine="0" autoPict="0">
                <anchor moveWithCells="1">
                  <from>
                    <xdr:col>12</xdr:col>
                    <xdr:colOff>276225</xdr:colOff>
                    <xdr:row>36</xdr:row>
                    <xdr:rowOff>171450</xdr:rowOff>
                  </from>
                  <to>
                    <xdr:col>13</xdr:col>
                    <xdr:colOff>219075</xdr:colOff>
                    <xdr:row>38</xdr:row>
                    <xdr:rowOff>19050</xdr:rowOff>
                  </to>
                </anchor>
              </controlPr>
            </control>
          </mc:Choice>
        </mc:AlternateContent>
        <mc:AlternateContent xmlns:mc="http://schemas.openxmlformats.org/markup-compatibility/2006">
          <mc:Choice Requires="x14">
            <control shapeId="4426" r:id="rId11" name="Check Box 330">
              <controlPr defaultSize="0" autoFill="0" autoLine="0" autoPict="0">
                <anchor moveWithCells="1">
                  <from>
                    <xdr:col>12</xdr:col>
                    <xdr:colOff>276225</xdr:colOff>
                    <xdr:row>37</xdr:row>
                    <xdr:rowOff>171450</xdr:rowOff>
                  </from>
                  <to>
                    <xdr:col>13</xdr:col>
                    <xdr:colOff>219075</xdr:colOff>
                    <xdr:row>39</xdr:row>
                    <xdr:rowOff>19050</xdr:rowOff>
                  </to>
                </anchor>
              </controlPr>
            </control>
          </mc:Choice>
        </mc:AlternateContent>
        <mc:AlternateContent xmlns:mc="http://schemas.openxmlformats.org/markup-compatibility/2006">
          <mc:Choice Requires="x14">
            <control shapeId="4452" r:id="rId12" name="Check Box 356">
              <controlPr defaultSize="0" autoFill="0" autoLine="0" autoPict="0">
                <anchor moveWithCells="1">
                  <from>
                    <xdr:col>12</xdr:col>
                    <xdr:colOff>76200</xdr:colOff>
                    <xdr:row>3</xdr:row>
                    <xdr:rowOff>171450</xdr:rowOff>
                  </from>
                  <to>
                    <xdr:col>13</xdr:col>
                    <xdr:colOff>19050</xdr:colOff>
                    <xdr:row>5</xdr:row>
                    <xdr:rowOff>19050</xdr:rowOff>
                  </to>
                </anchor>
              </controlPr>
            </control>
          </mc:Choice>
        </mc:AlternateContent>
        <mc:AlternateContent xmlns:mc="http://schemas.openxmlformats.org/markup-compatibility/2006">
          <mc:Choice Requires="x14">
            <control shapeId="4487" r:id="rId13" name="Check Box 391">
              <controlPr defaultSize="0" autoFill="0" autoLine="0" autoPict="0">
                <anchor moveWithCells="1">
                  <from>
                    <xdr:col>4</xdr:col>
                    <xdr:colOff>257175</xdr:colOff>
                    <xdr:row>59</xdr:row>
                    <xdr:rowOff>171450</xdr:rowOff>
                  </from>
                  <to>
                    <xdr:col>5</xdr:col>
                    <xdr:colOff>200025</xdr:colOff>
                    <xdr:row>61</xdr:row>
                    <xdr:rowOff>19050</xdr:rowOff>
                  </to>
                </anchor>
              </controlPr>
            </control>
          </mc:Choice>
        </mc:AlternateContent>
        <mc:AlternateContent xmlns:mc="http://schemas.openxmlformats.org/markup-compatibility/2006">
          <mc:Choice Requires="x14">
            <control shapeId="4488" r:id="rId14" name="Check Box 392">
              <controlPr defaultSize="0" autoFill="0" autoLine="0" autoPict="0">
                <anchor moveWithCells="1">
                  <from>
                    <xdr:col>6</xdr:col>
                    <xdr:colOff>266700</xdr:colOff>
                    <xdr:row>58</xdr:row>
                    <xdr:rowOff>171450</xdr:rowOff>
                  </from>
                  <to>
                    <xdr:col>7</xdr:col>
                    <xdr:colOff>209550</xdr:colOff>
                    <xdr:row>60</xdr:row>
                    <xdr:rowOff>19050</xdr:rowOff>
                  </to>
                </anchor>
              </controlPr>
            </control>
          </mc:Choice>
        </mc:AlternateContent>
        <mc:AlternateContent xmlns:mc="http://schemas.openxmlformats.org/markup-compatibility/2006">
          <mc:Choice Requires="x14">
            <control shapeId="4489" r:id="rId15" name="Check Box 393">
              <controlPr defaultSize="0" autoFill="0" autoLine="0" autoPict="0">
                <anchor moveWithCells="1">
                  <from>
                    <xdr:col>4</xdr:col>
                    <xdr:colOff>257175</xdr:colOff>
                    <xdr:row>58</xdr:row>
                    <xdr:rowOff>171450</xdr:rowOff>
                  </from>
                  <to>
                    <xdr:col>5</xdr:col>
                    <xdr:colOff>200025</xdr:colOff>
                    <xdr:row>60</xdr:row>
                    <xdr:rowOff>19050</xdr:rowOff>
                  </to>
                </anchor>
              </controlPr>
            </control>
          </mc:Choice>
        </mc:AlternateContent>
        <mc:AlternateContent xmlns:mc="http://schemas.openxmlformats.org/markup-compatibility/2006">
          <mc:Choice Requires="x14">
            <control shapeId="4490" r:id="rId16" name="Check Box 394">
              <controlPr defaultSize="0" autoFill="0" autoLine="0" autoPict="0">
                <anchor moveWithCells="1">
                  <from>
                    <xdr:col>6</xdr:col>
                    <xdr:colOff>266700</xdr:colOff>
                    <xdr:row>57</xdr:row>
                    <xdr:rowOff>171450</xdr:rowOff>
                  </from>
                  <to>
                    <xdr:col>7</xdr:col>
                    <xdr:colOff>209550</xdr:colOff>
                    <xdr:row>59</xdr:row>
                    <xdr:rowOff>19050</xdr:rowOff>
                  </to>
                </anchor>
              </controlPr>
            </control>
          </mc:Choice>
        </mc:AlternateContent>
        <mc:AlternateContent xmlns:mc="http://schemas.openxmlformats.org/markup-compatibility/2006">
          <mc:Choice Requires="x14">
            <control shapeId="4491" r:id="rId17" name="Check Box 395">
              <controlPr defaultSize="0" autoFill="0" autoLine="0" autoPict="0">
                <anchor moveWithCells="1">
                  <from>
                    <xdr:col>4</xdr:col>
                    <xdr:colOff>266700</xdr:colOff>
                    <xdr:row>57</xdr:row>
                    <xdr:rowOff>161925</xdr:rowOff>
                  </from>
                  <to>
                    <xdr:col>5</xdr:col>
                    <xdr:colOff>209550</xdr:colOff>
                    <xdr:row>59</xdr:row>
                    <xdr:rowOff>9525</xdr:rowOff>
                  </to>
                </anchor>
              </controlPr>
            </control>
          </mc:Choice>
        </mc:AlternateContent>
        <mc:AlternateContent xmlns:mc="http://schemas.openxmlformats.org/markup-compatibility/2006">
          <mc:Choice Requires="x14">
            <control shapeId="4492" r:id="rId18" name="Check Box 396">
              <controlPr defaultSize="0" autoFill="0" autoLine="0" autoPict="0">
                <anchor moveWithCells="1">
                  <from>
                    <xdr:col>6</xdr:col>
                    <xdr:colOff>266700</xdr:colOff>
                    <xdr:row>56</xdr:row>
                    <xdr:rowOff>171450</xdr:rowOff>
                  </from>
                  <to>
                    <xdr:col>7</xdr:col>
                    <xdr:colOff>209550</xdr:colOff>
                    <xdr:row>58</xdr:row>
                    <xdr:rowOff>19050</xdr:rowOff>
                  </to>
                </anchor>
              </controlPr>
            </control>
          </mc:Choice>
        </mc:AlternateContent>
        <mc:AlternateContent xmlns:mc="http://schemas.openxmlformats.org/markup-compatibility/2006">
          <mc:Choice Requires="x14">
            <control shapeId="4493" r:id="rId19" name="Check Box 397">
              <controlPr defaultSize="0" autoFill="0" autoLine="0" autoPict="0">
                <anchor moveWithCells="1">
                  <from>
                    <xdr:col>4</xdr:col>
                    <xdr:colOff>266700</xdr:colOff>
                    <xdr:row>56</xdr:row>
                    <xdr:rowOff>171450</xdr:rowOff>
                  </from>
                  <to>
                    <xdr:col>5</xdr:col>
                    <xdr:colOff>209550</xdr:colOff>
                    <xdr:row>58</xdr:row>
                    <xdr:rowOff>19050</xdr:rowOff>
                  </to>
                </anchor>
              </controlPr>
            </control>
          </mc:Choice>
        </mc:AlternateContent>
        <mc:AlternateContent xmlns:mc="http://schemas.openxmlformats.org/markup-compatibility/2006">
          <mc:Choice Requires="x14">
            <control shapeId="4494" r:id="rId20" name="Check Box 398">
              <controlPr defaultSize="0" autoFill="0" autoLine="0" autoPict="0">
                <anchor moveWithCells="1">
                  <from>
                    <xdr:col>6</xdr:col>
                    <xdr:colOff>266700</xdr:colOff>
                    <xdr:row>55</xdr:row>
                    <xdr:rowOff>171450</xdr:rowOff>
                  </from>
                  <to>
                    <xdr:col>7</xdr:col>
                    <xdr:colOff>209550</xdr:colOff>
                    <xdr:row>57</xdr:row>
                    <xdr:rowOff>19050</xdr:rowOff>
                  </to>
                </anchor>
              </controlPr>
            </control>
          </mc:Choice>
        </mc:AlternateContent>
        <mc:AlternateContent xmlns:mc="http://schemas.openxmlformats.org/markup-compatibility/2006">
          <mc:Choice Requires="x14">
            <control shapeId="4495" r:id="rId21" name="Check Box 399">
              <controlPr defaultSize="0" autoFill="0" autoLine="0" autoPict="0">
                <anchor moveWithCells="1">
                  <from>
                    <xdr:col>4</xdr:col>
                    <xdr:colOff>266700</xdr:colOff>
                    <xdr:row>55</xdr:row>
                    <xdr:rowOff>171450</xdr:rowOff>
                  </from>
                  <to>
                    <xdr:col>5</xdr:col>
                    <xdr:colOff>209550</xdr:colOff>
                    <xdr:row>57</xdr:row>
                    <xdr:rowOff>19050</xdr:rowOff>
                  </to>
                </anchor>
              </controlPr>
            </control>
          </mc:Choice>
        </mc:AlternateContent>
        <mc:AlternateContent xmlns:mc="http://schemas.openxmlformats.org/markup-compatibility/2006">
          <mc:Choice Requires="x14">
            <control shapeId="4496" r:id="rId22" name="Check Box 400">
              <controlPr defaultSize="0" autoFill="0" autoLine="0" autoPict="0">
                <anchor moveWithCells="1">
                  <from>
                    <xdr:col>6</xdr:col>
                    <xdr:colOff>266700</xdr:colOff>
                    <xdr:row>54</xdr:row>
                    <xdr:rowOff>171450</xdr:rowOff>
                  </from>
                  <to>
                    <xdr:col>7</xdr:col>
                    <xdr:colOff>209550</xdr:colOff>
                    <xdr:row>56</xdr:row>
                    <xdr:rowOff>19050</xdr:rowOff>
                  </to>
                </anchor>
              </controlPr>
            </control>
          </mc:Choice>
        </mc:AlternateContent>
        <mc:AlternateContent xmlns:mc="http://schemas.openxmlformats.org/markup-compatibility/2006">
          <mc:Choice Requires="x14">
            <control shapeId="4497" r:id="rId23" name="Check Box 401">
              <controlPr defaultSize="0" autoFill="0" autoLine="0" autoPict="0">
                <anchor moveWithCells="1">
                  <from>
                    <xdr:col>4</xdr:col>
                    <xdr:colOff>266700</xdr:colOff>
                    <xdr:row>54</xdr:row>
                    <xdr:rowOff>171450</xdr:rowOff>
                  </from>
                  <to>
                    <xdr:col>5</xdr:col>
                    <xdr:colOff>209550</xdr:colOff>
                    <xdr:row>56</xdr:row>
                    <xdr:rowOff>19050</xdr:rowOff>
                  </to>
                </anchor>
              </controlPr>
            </control>
          </mc:Choice>
        </mc:AlternateContent>
        <mc:AlternateContent xmlns:mc="http://schemas.openxmlformats.org/markup-compatibility/2006">
          <mc:Choice Requires="x14">
            <control shapeId="4498" r:id="rId24" name="Check Box 402">
              <controlPr defaultSize="0" autoFill="0" autoLine="0" autoPict="0">
                <anchor moveWithCells="1">
                  <from>
                    <xdr:col>6</xdr:col>
                    <xdr:colOff>266700</xdr:colOff>
                    <xdr:row>53</xdr:row>
                    <xdr:rowOff>171450</xdr:rowOff>
                  </from>
                  <to>
                    <xdr:col>7</xdr:col>
                    <xdr:colOff>209550</xdr:colOff>
                    <xdr:row>55</xdr:row>
                    <xdr:rowOff>19050</xdr:rowOff>
                  </to>
                </anchor>
              </controlPr>
            </control>
          </mc:Choice>
        </mc:AlternateContent>
        <mc:AlternateContent xmlns:mc="http://schemas.openxmlformats.org/markup-compatibility/2006">
          <mc:Choice Requires="x14">
            <control shapeId="4499" r:id="rId25" name="Check Box 403">
              <controlPr defaultSize="0" autoFill="0" autoLine="0" autoPict="0">
                <anchor moveWithCells="1">
                  <from>
                    <xdr:col>4</xdr:col>
                    <xdr:colOff>266700</xdr:colOff>
                    <xdr:row>53</xdr:row>
                    <xdr:rowOff>171450</xdr:rowOff>
                  </from>
                  <to>
                    <xdr:col>5</xdr:col>
                    <xdr:colOff>209550</xdr:colOff>
                    <xdr:row>55</xdr:row>
                    <xdr:rowOff>19050</xdr:rowOff>
                  </to>
                </anchor>
              </controlPr>
            </control>
          </mc:Choice>
        </mc:AlternateContent>
        <mc:AlternateContent xmlns:mc="http://schemas.openxmlformats.org/markup-compatibility/2006">
          <mc:Choice Requires="x14">
            <control shapeId="4500" r:id="rId26" name="Check Box 404">
              <controlPr defaultSize="0" autoFill="0" autoLine="0" autoPict="0">
                <anchor moveWithCells="1">
                  <from>
                    <xdr:col>6</xdr:col>
                    <xdr:colOff>266700</xdr:colOff>
                    <xdr:row>52</xdr:row>
                    <xdr:rowOff>171450</xdr:rowOff>
                  </from>
                  <to>
                    <xdr:col>7</xdr:col>
                    <xdr:colOff>209550</xdr:colOff>
                    <xdr:row>54</xdr:row>
                    <xdr:rowOff>19050</xdr:rowOff>
                  </to>
                </anchor>
              </controlPr>
            </control>
          </mc:Choice>
        </mc:AlternateContent>
        <mc:AlternateContent xmlns:mc="http://schemas.openxmlformats.org/markup-compatibility/2006">
          <mc:Choice Requires="x14">
            <control shapeId="4501" r:id="rId27" name="Check Box 405">
              <controlPr defaultSize="0" autoFill="0" autoLine="0" autoPict="0">
                <anchor moveWithCells="1">
                  <from>
                    <xdr:col>4</xdr:col>
                    <xdr:colOff>266700</xdr:colOff>
                    <xdr:row>52</xdr:row>
                    <xdr:rowOff>171450</xdr:rowOff>
                  </from>
                  <to>
                    <xdr:col>5</xdr:col>
                    <xdr:colOff>209550</xdr:colOff>
                    <xdr:row>54</xdr:row>
                    <xdr:rowOff>19050</xdr:rowOff>
                  </to>
                </anchor>
              </controlPr>
            </control>
          </mc:Choice>
        </mc:AlternateContent>
        <mc:AlternateContent xmlns:mc="http://schemas.openxmlformats.org/markup-compatibility/2006">
          <mc:Choice Requires="x14">
            <control shapeId="4502" r:id="rId28" name="Check Box 406">
              <controlPr defaultSize="0" autoFill="0" autoLine="0" autoPict="0">
                <anchor moveWithCells="1">
                  <from>
                    <xdr:col>6</xdr:col>
                    <xdr:colOff>266700</xdr:colOff>
                    <xdr:row>51</xdr:row>
                    <xdr:rowOff>171450</xdr:rowOff>
                  </from>
                  <to>
                    <xdr:col>7</xdr:col>
                    <xdr:colOff>209550</xdr:colOff>
                    <xdr:row>53</xdr:row>
                    <xdr:rowOff>19050</xdr:rowOff>
                  </to>
                </anchor>
              </controlPr>
            </control>
          </mc:Choice>
        </mc:AlternateContent>
        <mc:AlternateContent xmlns:mc="http://schemas.openxmlformats.org/markup-compatibility/2006">
          <mc:Choice Requires="x14">
            <control shapeId="4503" r:id="rId29" name="Check Box 407">
              <controlPr defaultSize="0" autoFill="0" autoLine="0" autoPict="0">
                <anchor moveWithCells="1">
                  <from>
                    <xdr:col>4</xdr:col>
                    <xdr:colOff>266700</xdr:colOff>
                    <xdr:row>51</xdr:row>
                    <xdr:rowOff>171450</xdr:rowOff>
                  </from>
                  <to>
                    <xdr:col>5</xdr:col>
                    <xdr:colOff>209550</xdr:colOff>
                    <xdr:row>53</xdr:row>
                    <xdr:rowOff>19050</xdr:rowOff>
                  </to>
                </anchor>
              </controlPr>
            </control>
          </mc:Choice>
        </mc:AlternateContent>
        <mc:AlternateContent xmlns:mc="http://schemas.openxmlformats.org/markup-compatibility/2006">
          <mc:Choice Requires="x14">
            <control shapeId="4504" r:id="rId30" name="Check Box 408">
              <controlPr defaultSize="0" autoFill="0" autoLine="0" autoPict="0">
                <anchor moveWithCells="1">
                  <from>
                    <xdr:col>4</xdr:col>
                    <xdr:colOff>266700</xdr:colOff>
                    <xdr:row>50</xdr:row>
                    <xdr:rowOff>171450</xdr:rowOff>
                  </from>
                  <to>
                    <xdr:col>5</xdr:col>
                    <xdr:colOff>209550</xdr:colOff>
                    <xdr:row>52</xdr:row>
                    <xdr:rowOff>19050</xdr:rowOff>
                  </to>
                </anchor>
              </controlPr>
            </control>
          </mc:Choice>
        </mc:AlternateContent>
        <mc:AlternateContent xmlns:mc="http://schemas.openxmlformats.org/markup-compatibility/2006">
          <mc:Choice Requires="x14">
            <control shapeId="4505" r:id="rId31" name="Check Box 409">
              <controlPr defaultSize="0" autoFill="0" autoLine="0" autoPict="0">
                <anchor moveWithCells="1">
                  <from>
                    <xdr:col>6</xdr:col>
                    <xdr:colOff>257175</xdr:colOff>
                    <xdr:row>50</xdr:row>
                    <xdr:rowOff>171450</xdr:rowOff>
                  </from>
                  <to>
                    <xdr:col>7</xdr:col>
                    <xdr:colOff>200025</xdr:colOff>
                    <xdr:row>52</xdr:row>
                    <xdr:rowOff>19050</xdr:rowOff>
                  </to>
                </anchor>
              </controlPr>
            </control>
          </mc:Choice>
        </mc:AlternateContent>
        <mc:AlternateContent xmlns:mc="http://schemas.openxmlformats.org/markup-compatibility/2006">
          <mc:Choice Requires="x14">
            <control shapeId="4506" r:id="rId32" name="Check Box 410">
              <controlPr defaultSize="0" autoFill="0" autoLine="0" autoPict="0">
                <anchor moveWithCells="1">
                  <from>
                    <xdr:col>6</xdr:col>
                    <xdr:colOff>266700</xdr:colOff>
                    <xdr:row>62</xdr:row>
                    <xdr:rowOff>171450</xdr:rowOff>
                  </from>
                  <to>
                    <xdr:col>7</xdr:col>
                    <xdr:colOff>209550</xdr:colOff>
                    <xdr:row>64</xdr:row>
                    <xdr:rowOff>19050</xdr:rowOff>
                  </to>
                </anchor>
              </controlPr>
            </control>
          </mc:Choice>
        </mc:AlternateContent>
        <mc:AlternateContent xmlns:mc="http://schemas.openxmlformats.org/markup-compatibility/2006">
          <mc:Choice Requires="x14">
            <control shapeId="4507" r:id="rId33" name="Check Box 411">
              <controlPr defaultSize="0" autoFill="0" autoLine="0" autoPict="0">
                <anchor moveWithCells="1">
                  <from>
                    <xdr:col>4</xdr:col>
                    <xdr:colOff>257175</xdr:colOff>
                    <xdr:row>62</xdr:row>
                    <xdr:rowOff>171450</xdr:rowOff>
                  </from>
                  <to>
                    <xdr:col>5</xdr:col>
                    <xdr:colOff>200025</xdr:colOff>
                    <xdr:row>64</xdr:row>
                    <xdr:rowOff>19050</xdr:rowOff>
                  </to>
                </anchor>
              </controlPr>
            </control>
          </mc:Choice>
        </mc:AlternateContent>
        <mc:AlternateContent xmlns:mc="http://schemas.openxmlformats.org/markup-compatibility/2006">
          <mc:Choice Requires="x14">
            <control shapeId="4508" r:id="rId34" name="Check Box 412">
              <controlPr defaultSize="0" autoFill="0" autoLine="0" autoPict="0">
                <anchor moveWithCells="1">
                  <from>
                    <xdr:col>6</xdr:col>
                    <xdr:colOff>266700</xdr:colOff>
                    <xdr:row>61</xdr:row>
                    <xdr:rowOff>161925</xdr:rowOff>
                  </from>
                  <to>
                    <xdr:col>7</xdr:col>
                    <xdr:colOff>209550</xdr:colOff>
                    <xdr:row>63</xdr:row>
                    <xdr:rowOff>9525</xdr:rowOff>
                  </to>
                </anchor>
              </controlPr>
            </control>
          </mc:Choice>
        </mc:AlternateContent>
        <mc:AlternateContent xmlns:mc="http://schemas.openxmlformats.org/markup-compatibility/2006">
          <mc:Choice Requires="x14">
            <control shapeId="4509" r:id="rId35" name="Check Box 413">
              <controlPr defaultSize="0" autoFill="0" autoLine="0" autoPict="0">
                <anchor moveWithCells="1">
                  <from>
                    <xdr:col>4</xdr:col>
                    <xdr:colOff>257175</xdr:colOff>
                    <xdr:row>61</xdr:row>
                    <xdr:rowOff>171450</xdr:rowOff>
                  </from>
                  <to>
                    <xdr:col>5</xdr:col>
                    <xdr:colOff>200025</xdr:colOff>
                    <xdr:row>63</xdr:row>
                    <xdr:rowOff>19050</xdr:rowOff>
                  </to>
                </anchor>
              </controlPr>
            </control>
          </mc:Choice>
        </mc:AlternateContent>
        <mc:AlternateContent xmlns:mc="http://schemas.openxmlformats.org/markup-compatibility/2006">
          <mc:Choice Requires="x14">
            <control shapeId="4510" r:id="rId36" name="Check Box 414">
              <controlPr defaultSize="0" autoFill="0" autoLine="0" autoPict="0">
                <anchor moveWithCells="1">
                  <from>
                    <xdr:col>6</xdr:col>
                    <xdr:colOff>266700</xdr:colOff>
                    <xdr:row>60</xdr:row>
                    <xdr:rowOff>171450</xdr:rowOff>
                  </from>
                  <to>
                    <xdr:col>7</xdr:col>
                    <xdr:colOff>209550</xdr:colOff>
                    <xdr:row>62</xdr:row>
                    <xdr:rowOff>19050</xdr:rowOff>
                  </to>
                </anchor>
              </controlPr>
            </control>
          </mc:Choice>
        </mc:AlternateContent>
        <mc:AlternateContent xmlns:mc="http://schemas.openxmlformats.org/markup-compatibility/2006">
          <mc:Choice Requires="x14">
            <control shapeId="4511" r:id="rId37" name="Check Box 415">
              <controlPr defaultSize="0" autoFill="0" autoLine="0" autoPict="0">
                <anchor moveWithCells="1">
                  <from>
                    <xdr:col>4</xdr:col>
                    <xdr:colOff>257175</xdr:colOff>
                    <xdr:row>60</xdr:row>
                    <xdr:rowOff>171450</xdr:rowOff>
                  </from>
                  <to>
                    <xdr:col>5</xdr:col>
                    <xdr:colOff>200025</xdr:colOff>
                    <xdr:row>62</xdr:row>
                    <xdr:rowOff>19050</xdr:rowOff>
                  </to>
                </anchor>
              </controlPr>
            </control>
          </mc:Choice>
        </mc:AlternateContent>
        <mc:AlternateContent xmlns:mc="http://schemas.openxmlformats.org/markup-compatibility/2006">
          <mc:Choice Requires="x14">
            <control shapeId="4512" r:id="rId38" name="Check Box 416">
              <controlPr defaultSize="0" autoFill="0" autoLine="0" autoPict="0">
                <anchor moveWithCells="1">
                  <from>
                    <xdr:col>6</xdr:col>
                    <xdr:colOff>266700</xdr:colOff>
                    <xdr:row>59</xdr:row>
                    <xdr:rowOff>171450</xdr:rowOff>
                  </from>
                  <to>
                    <xdr:col>7</xdr:col>
                    <xdr:colOff>209550</xdr:colOff>
                    <xdr:row>61</xdr:row>
                    <xdr:rowOff>19050</xdr:rowOff>
                  </to>
                </anchor>
              </controlPr>
            </control>
          </mc:Choice>
        </mc:AlternateContent>
        <mc:AlternateContent xmlns:mc="http://schemas.openxmlformats.org/markup-compatibility/2006">
          <mc:Choice Requires="x14">
            <control shapeId="4514" r:id="rId39" name="Check Box 418">
              <controlPr defaultSize="0" autoFill="0" autoLine="0" autoPict="0">
                <anchor moveWithCells="1">
                  <from>
                    <xdr:col>6</xdr:col>
                    <xdr:colOff>266700</xdr:colOff>
                    <xdr:row>63</xdr:row>
                    <xdr:rowOff>171450</xdr:rowOff>
                  </from>
                  <to>
                    <xdr:col>7</xdr:col>
                    <xdr:colOff>209550</xdr:colOff>
                    <xdr:row>65</xdr:row>
                    <xdr:rowOff>19050</xdr:rowOff>
                  </to>
                </anchor>
              </controlPr>
            </control>
          </mc:Choice>
        </mc:AlternateContent>
        <mc:AlternateContent xmlns:mc="http://schemas.openxmlformats.org/markup-compatibility/2006">
          <mc:Choice Requires="x14">
            <control shapeId="4515" r:id="rId40" name="Check Box 419">
              <controlPr defaultSize="0" autoFill="0" autoLine="0" autoPict="0">
                <anchor moveWithCells="1">
                  <from>
                    <xdr:col>4</xdr:col>
                    <xdr:colOff>257175</xdr:colOff>
                    <xdr:row>63</xdr:row>
                    <xdr:rowOff>171450</xdr:rowOff>
                  </from>
                  <to>
                    <xdr:col>5</xdr:col>
                    <xdr:colOff>200025</xdr:colOff>
                    <xdr:row>65</xdr:row>
                    <xdr:rowOff>19050</xdr:rowOff>
                  </to>
                </anchor>
              </controlPr>
            </control>
          </mc:Choice>
        </mc:AlternateContent>
        <mc:AlternateContent xmlns:mc="http://schemas.openxmlformats.org/markup-compatibility/2006">
          <mc:Choice Requires="x14">
            <control shapeId="4516" r:id="rId41" name="Check Box 420">
              <controlPr defaultSize="0" autoFill="0" autoLine="0" autoPict="0">
                <anchor moveWithCells="1">
                  <from>
                    <xdr:col>6</xdr:col>
                    <xdr:colOff>266700</xdr:colOff>
                    <xdr:row>64</xdr:row>
                    <xdr:rowOff>161925</xdr:rowOff>
                  </from>
                  <to>
                    <xdr:col>7</xdr:col>
                    <xdr:colOff>209550</xdr:colOff>
                    <xdr:row>66</xdr:row>
                    <xdr:rowOff>9525</xdr:rowOff>
                  </to>
                </anchor>
              </controlPr>
            </control>
          </mc:Choice>
        </mc:AlternateContent>
        <mc:AlternateContent xmlns:mc="http://schemas.openxmlformats.org/markup-compatibility/2006">
          <mc:Choice Requires="x14">
            <control shapeId="4517" r:id="rId42" name="Check Box 421">
              <controlPr defaultSize="0" autoFill="0" autoLine="0" autoPict="0">
                <anchor moveWithCells="1">
                  <from>
                    <xdr:col>4</xdr:col>
                    <xdr:colOff>257175</xdr:colOff>
                    <xdr:row>64</xdr:row>
                    <xdr:rowOff>171450</xdr:rowOff>
                  </from>
                  <to>
                    <xdr:col>5</xdr:col>
                    <xdr:colOff>200025</xdr:colOff>
                    <xdr:row>66</xdr:row>
                    <xdr:rowOff>19050</xdr:rowOff>
                  </to>
                </anchor>
              </controlPr>
            </control>
          </mc:Choice>
        </mc:AlternateContent>
        <mc:AlternateContent xmlns:mc="http://schemas.openxmlformats.org/markup-compatibility/2006">
          <mc:Choice Requires="x14">
            <control shapeId="4518" r:id="rId43" name="Check Box 422">
              <controlPr defaultSize="0" autoFill="0" autoLine="0" autoPict="0">
                <anchor moveWithCells="1">
                  <from>
                    <xdr:col>6</xdr:col>
                    <xdr:colOff>266700</xdr:colOff>
                    <xdr:row>73</xdr:row>
                    <xdr:rowOff>171450</xdr:rowOff>
                  </from>
                  <to>
                    <xdr:col>7</xdr:col>
                    <xdr:colOff>209550</xdr:colOff>
                    <xdr:row>75</xdr:row>
                    <xdr:rowOff>19050</xdr:rowOff>
                  </to>
                </anchor>
              </controlPr>
            </control>
          </mc:Choice>
        </mc:AlternateContent>
        <mc:AlternateContent xmlns:mc="http://schemas.openxmlformats.org/markup-compatibility/2006">
          <mc:Choice Requires="x14">
            <control shapeId="4519" r:id="rId44" name="Check Box 423">
              <controlPr defaultSize="0" autoFill="0" autoLine="0" autoPict="0">
                <anchor moveWithCells="1">
                  <from>
                    <xdr:col>4</xdr:col>
                    <xdr:colOff>257175</xdr:colOff>
                    <xdr:row>73</xdr:row>
                    <xdr:rowOff>171450</xdr:rowOff>
                  </from>
                  <to>
                    <xdr:col>5</xdr:col>
                    <xdr:colOff>200025</xdr:colOff>
                    <xdr:row>75</xdr:row>
                    <xdr:rowOff>19050</xdr:rowOff>
                  </to>
                </anchor>
              </controlPr>
            </control>
          </mc:Choice>
        </mc:AlternateContent>
        <mc:AlternateContent xmlns:mc="http://schemas.openxmlformats.org/markup-compatibility/2006">
          <mc:Choice Requires="x14">
            <control shapeId="4520" r:id="rId45" name="Check Box 424">
              <controlPr defaultSize="0" autoFill="0" autoLine="0" autoPict="0">
                <anchor moveWithCells="1">
                  <from>
                    <xdr:col>6</xdr:col>
                    <xdr:colOff>266700</xdr:colOff>
                    <xdr:row>72</xdr:row>
                    <xdr:rowOff>180975</xdr:rowOff>
                  </from>
                  <to>
                    <xdr:col>7</xdr:col>
                    <xdr:colOff>209550</xdr:colOff>
                    <xdr:row>74</xdr:row>
                    <xdr:rowOff>28575</xdr:rowOff>
                  </to>
                </anchor>
              </controlPr>
            </control>
          </mc:Choice>
        </mc:AlternateContent>
        <mc:AlternateContent xmlns:mc="http://schemas.openxmlformats.org/markup-compatibility/2006">
          <mc:Choice Requires="x14">
            <control shapeId="4521" r:id="rId46" name="Check Box 425">
              <controlPr defaultSize="0" autoFill="0" autoLine="0" autoPict="0">
                <anchor moveWithCells="1">
                  <from>
                    <xdr:col>4</xdr:col>
                    <xdr:colOff>257175</xdr:colOff>
                    <xdr:row>72</xdr:row>
                    <xdr:rowOff>180975</xdr:rowOff>
                  </from>
                  <to>
                    <xdr:col>5</xdr:col>
                    <xdr:colOff>200025</xdr:colOff>
                    <xdr:row>74</xdr:row>
                    <xdr:rowOff>28575</xdr:rowOff>
                  </to>
                </anchor>
              </controlPr>
            </control>
          </mc:Choice>
        </mc:AlternateContent>
        <mc:AlternateContent xmlns:mc="http://schemas.openxmlformats.org/markup-compatibility/2006">
          <mc:Choice Requires="x14">
            <control shapeId="4522" r:id="rId47" name="Check Box 426">
              <controlPr defaultSize="0" autoFill="0" autoLine="0" autoPict="0">
                <anchor moveWithCells="1">
                  <from>
                    <xdr:col>6</xdr:col>
                    <xdr:colOff>266700</xdr:colOff>
                    <xdr:row>71</xdr:row>
                    <xdr:rowOff>171450</xdr:rowOff>
                  </from>
                  <to>
                    <xdr:col>7</xdr:col>
                    <xdr:colOff>209550</xdr:colOff>
                    <xdr:row>73</xdr:row>
                    <xdr:rowOff>19050</xdr:rowOff>
                  </to>
                </anchor>
              </controlPr>
            </control>
          </mc:Choice>
        </mc:AlternateContent>
        <mc:AlternateContent xmlns:mc="http://schemas.openxmlformats.org/markup-compatibility/2006">
          <mc:Choice Requires="x14">
            <control shapeId="4523" r:id="rId48" name="Check Box 427">
              <controlPr defaultSize="0" autoFill="0" autoLine="0" autoPict="0">
                <anchor moveWithCells="1">
                  <from>
                    <xdr:col>4</xdr:col>
                    <xdr:colOff>257175</xdr:colOff>
                    <xdr:row>71</xdr:row>
                    <xdr:rowOff>171450</xdr:rowOff>
                  </from>
                  <to>
                    <xdr:col>5</xdr:col>
                    <xdr:colOff>200025</xdr:colOff>
                    <xdr:row>73</xdr:row>
                    <xdr:rowOff>19050</xdr:rowOff>
                  </to>
                </anchor>
              </controlPr>
            </control>
          </mc:Choice>
        </mc:AlternateContent>
        <mc:AlternateContent xmlns:mc="http://schemas.openxmlformats.org/markup-compatibility/2006">
          <mc:Choice Requires="x14">
            <control shapeId="4524" r:id="rId49" name="Check Box 428">
              <controlPr defaultSize="0" autoFill="0" autoLine="0" autoPict="0">
                <anchor moveWithCells="1">
                  <from>
                    <xdr:col>6</xdr:col>
                    <xdr:colOff>266700</xdr:colOff>
                    <xdr:row>70</xdr:row>
                    <xdr:rowOff>171450</xdr:rowOff>
                  </from>
                  <to>
                    <xdr:col>7</xdr:col>
                    <xdr:colOff>209550</xdr:colOff>
                    <xdr:row>72</xdr:row>
                    <xdr:rowOff>19050</xdr:rowOff>
                  </to>
                </anchor>
              </controlPr>
            </control>
          </mc:Choice>
        </mc:AlternateContent>
        <mc:AlternateContent xmlns:mc="http://schemas.openxmlformats.org/markup-compatibility/2006">
          <mc:Choice Requires="x14">
            <control shapeId="4525" r:id="rId50" name="Check Box 429">
              <controlPr defaultSize="0" autoFill="0" autoLine="0" autoPict="0">
                <anchor moveWithCells="1">
                  <from>
                    <xdr:col>4</xdr:col>
                    <xdr:colOff>257175</xdr:colOff>
                    <xdr:row>70</xdr:row>
                    <xdr:rowOff>171450</xdr:rowOff>
                  </from>
                  <to>
                    <xdr:col>5</xdr:col>
                    <xdr:colOff>200025</xdr:colOff>
                    <xdr:row>72</xdr:row>
                    <xdr:rowOff>19050</xdr:rowOff>
                  </to>
                </anchor>
              </controlPr>
            </control>
          </mc:Choice>
        </mc:AlternateContent>
        <mc:AlternateContent xmlns:mc="http://schemas.openxmlformats.org/markup-compatibility/2006">
          <mc:Choice Requires="x14">
            <control shapeId="4526" r:id="rId51" name="Check Box 430">
              <controlPr defaultSize="0" autoFill="0" autoLine="0" autoPict="0">
                <anchor moveWithCells="1">
                  <from>
                    <xdr:col>6</xdr:col>
                    <xdr:colOff>266700</xdr:colOff>
                    <xdr:row>69</xdr:row>
                    <xdr:rowOff>171450</xdr:rowOff>
                  </from>
                  <to>
                    <xdr:col>7</xdr:col>
                    <xdr:colOff>209550</xdr:colOff>
                    <xdr:row>71</xdr:row>
                    <xdr:rowOff>19050</xdr:rowOff>
                  </to>
                </anchor>
              </controlPr>
            </control>
          </mc:Choice>
        </mc:AlternateContent>
        <mc:AlternateContent xmlns:mc="http://schemas.openxmlformats.org/markup-compatibility/2006">
          <mc:Choice Requires="x14">
            <control shapeId="4527" r:id="rId52" name="Check Box 431">
              <controlPr defaultSize="0" autoFill="0" autoLine="0" autoPict="0">
                <anchor moveWithCells="1">
                  <from>
                    <xdr:col>4</xdr:col>
                    <xdr:colOff>257175</xdr:colOff>
                    <xdr:row>69</xdr:row>
                    <xdr:rowOff>161925</xdr:rowOff>
                  </from>
                  <to>
                    <xdr:col>5</xdr:col>
                    <xdr:colOff>200025</xdr:colOff>
                    <xdr:row>71</xdr:row>
                    <xdr:rowOff>9525</xdr:rowOff>
                  </to>
                </anchor>
              </controlPr>
            </control>
          </mc:Choice>
        </mc:AlternateContent>
        <mc:AlternateContent xmlns:mc="http://schemas.openxmlformats.org/markup-compatibility/2006">
          <mc:Choice Requires="x14">
            <control shapeId="4528" r:id="rId53" name="Check Box 432">
              <controlPr defaultSize="0" autoFill="0" autoLine="0" autoPict="0">
                <anchor moveWithCells="1">
                  <from>
                    <xdr:col>6</xdr:col>
                    <xdr:colOff>266700</xdr:colOff>
                    <xdr:row>75</xdr:row>
                    <xdr:rowOff>171450</xdr:rowOff>
                  </from>
                  <to>
                    <xdr:col>7</xdr:col>
                    <xdr:colOff>209550</xdr:colOff>
                    <xdr:row>77</xdr:row>
                    <xdr:rowOff>19050</xdr:rowOff>
                  </to>
                </anchor>
              </controlPr>
            </control>
          </mc:Choice>
        </mc:AlternateContent>
        <mc:AlternateContent xmlns:mc="http://schemas.openxmlformats.org/markup-compatibility/2006">
          <mc:Choice Requires="x14">
            <control shapeId="4529" r:id="rId54" name="Check Box 433">
              <controlPr defaultSize="0" autoFill="0" autoLine="0" autoPict="0">
                <anchor moveWithCells="1">
                  <from>
                    <xdr:col>4</xdr:col>
                    <xdr:colOff>257175</xdr:colOff>
                    <xdr:row>75</xdr:row>
                    <xdr:rowOff>171450</xdr:rowOff>
                  </from>
                  <to>
                    <xdr:col>5</xdr:col>
                    <xdr:colOff>200025</xdr:colOff>
                    <xdr:row>77</xdr:row>
                    <xdr:rowOff>19050</xdr:rowOff>
                  </to>
                </anchor>
              </controlPr>
            </control>
          </mc:Choice>
        </mc:AlternateContent>
        <mc:AlternateContent xmlns:mc="http://schemas.openxmlformats.org/markup-compatibility/2006">
          <mc:Choice Requires="x14">
            <control shapeId="4530" r:id="rId55" name="Check Box 434">
              <controlPr defaultSize="0" autoFill="0" autoLine="0" autoPict="0">
                <anchor moveWithCells="1">
                  <from>
                    <xdr:col>6</xdr:col>
                    <xdr:colOff>266700</xdr:colOff>
                    <xdr:row>74</xdr:row>
                    <xdr:rowOff>171450</xdr:rowOff>
                  </from>
                  <to>
                    <xdr:col>7</xdr:col>
                    <xdr:colOff>209550</xdr:colOff>
                    <xdr:row>76</xdr:row>
                    <xdr:rowOff>19050</xdr:rowOff>
                  </to>
                </anchor>
              </controlPr>
            </control>
          </mc:Choice>
        </mc:AlternateContent>
        <mc:AlternateContent xmlns:mc="http://schemas.openxmlformats.org/markup-compatibility/2006">
          <mc:Choice Requires="x14">
            <control shapeId="4531" r:id="rId56" name="Check Box 435">
              <controlPr defaultSize="0" autoFill="0" autoLine="0" autoPict="0">
                <anchor moveWithCells="1">
                  <from>
                    <xdr:col>4</xdr:col>
                    <xdr:colOff>257175</xdr:colOff>
                    <xdr:row>74</xdr:row>
                    <xdr:rowOff>171450</xdr:rowOff>
                  </from>
                  <to>
                    <xdr:col>5</xdr:col>
                    <xdr:colOff>200025</xdr:colOff>
                    <xdr:row>76</xdr:row>
                    <xdr:rowOff>19050</xdr:rowOff>
                  </to>
                </anchor>
              </controlPr>
            </control>
          </mc:Choice>
        </mc:AlternateContent>
        <mc:AlternateContent xmlns:mc="http://schemas.openxmlformats.org/markup-compatibility/2006">
          <mc:Choice Requires="x14">
            <control shapeId="4532" r:id="rId57" name="Check Box 436">
              <controlPr defaultSize="0" autoFill="0" autoLine="0" autoPict="0">
                <anchor moveWithCells="1">
                  <from>
                    <xdr:col>6</xdr:col>
                    <xdr:colOff>266700</xdr:colOff>
                    <xdr:row>67</xdr:row>
                    <xdr:rowOff>171450</xdr:rowOff>
                  </from>
                  <to>
                    <xdr:col>7</xdr:col>
                    <xdr:colOff>209550</xdr:colOff>
                    <xdr:row>69</xdr:row>
                    <xdr:rowOff>19050</xdr:rowOff>
                  </to>
                </anchor>
              </controlPr>
            </control>
          </mc:Choice>
        </mc:AlternateContent>
        <mc:AlternateContent xmlns:mc="http://schemas.openxmlformats.org/markup-compatibility/2006">
          <mc:Choice Requires="x14">
            <control shapeId="4533" r:id="rId58" name="Check Box 437">
              <controlPr defaultSize="0" autoFill="0" autoLine="0" autoPict="0">
                <anchor moveWithCells="1">
                  <from>
                    <xdr:col>4</xdr:col>
                    <xdr:colOff>257175</xdr:colOff>
                    <xdr:row>67</xdr:row>
                    <xdr:rowOff>171450</xdr:rowOff>
                  </from>
                  <to>
                    <xdr:col>5</xdr:col>
                    <xdr:colOff>200025</xdr:colOff>
                    <xdr:row>69</xdr:row>
                    <xdr:rowOff>19050</xdr:rowOff>
                  </to>
                </anchor>
              </controlPr>
            </control>
          </mc:Choice>
        </mc:AlternateContent>
        <mc:AlternateContent xmlns:mc="http://schemas.openxmlformats.org/markup-compatibility/2006">
          <mc:Choice Requires="x14">
            <control shapeId="4534" r:id="rId59" name="Check Box 438">
              <controlPr defaultSize="0" autoFill="0" autoLine="0" autoPict="0">
                <anchor moveWithCells="1">
                  <from>
                    <xdr:col>6</xdr:col>
                    <xdr:colOff>257175</xdr:colOff>
                    <xdr:row>66</xdr:row>
                    <xdr:rowOff>171450</xdr:rowOff>
                  </from>
                  <to>
                    <xdr:col>7</xdr:col>
                    <xdr:colOff>200025</xdr:colOff>
                    <xdr:row>68</xdr:row>
                    <xdr:rowOff>19050</xdr:rowOff>
                  </to>
                </anchor>
              </controlPr>
            </control>
          </mc:Choice>
        </mc:AlternateContent>
        <mc:AlternateContent xmlns:mc="http://schemas.openxmlformats.org/markup-compatibility/2006">
          <mc:Choice Requires="x14">
            <control shapeId="4535" r:id="rId60" name="Check Box 439">
              <controlPr defaultSize="0" autoFill="0" autoLine="0" autoPict="0">
                <anchor moveWithCells="1">
                  <from>
                    <xdr:col>4</xdr:col>
                    <xdr:colOff>257175</xdr:colOff>
                    <xdr:row>66</xdr:row>
                    <xdr:rowOff>171450</xdr:rowOff>
                  </from>
                  <to>
                    <xdr:col>5</xdr:col>
                    <xdr:colOff>200025</xdr:colOff>
                    <xdr:row>68</xdr:row>
                    <xdr:rowOff>19050</xdr:rowOff>
                  </to>
                </anchor>
              </controlPr>
            </control>
          </mc:Choice>
        </mc:AlternateContent>
        <mc:AlternateContent xmlns:mc="http://schemas.openxmlformats.org/markup-compatibility/2006">
          <mc:Choice Requires="x14">
            <control shapeId="4536" r:id="rId61" name="Check Box 440">
              <controlPr defaultSize="0" autoFill="0" autoLine="0" autoPict="0">
                <anchor moveWithCells="1">
                  <from>
                    <xdr:col>6</xdr:col>
                    <xdr:colOff>266700</xdr:colOff>
                    <xdr:row>65</xdr:row>
                    <xdr:rowOff>171450</xdr:rowOff>
                  </from>
                  <to>
                    <xdr:col>7</xdr:col>
                    <xdr:colOff>209550</xdr:colOff>
                    <xdr:row>67</xdr:row>
                    <xdr:rowOff>19050</xdr:rowOff>
                  </to>
                </anchor>
              </controlPr>
            </control>
          </mc:Choice>
        </mc:AlternateContent>
        <mc:AlternateContent xmlns:mc="http://schemas.openxmlformats.org/markup-compatibility/2006">
          <mc:Choice Requires="x14">
            <control shapeId="4537" r:id="rId62" name="Check Box 441">
              <controlPr defaultSize="0" autoFill="0" autoLine="0" autoPict="0">
                <anchor moveWithCells="1">
                  <from>
                    <xdr:col>4</xdr:col>
                    <xdr:colOff>257175</xdr:colOff>
                    <xdr:row>65</xdr:row>
                    <xdr:rowOff>171450</xdr:rowOff>
                  </from>
                  <to>
                    <xdr:col>5</xdr:col>
                    <xdr:colOff>200025</xdr:colOff>
                    <xdr:row>67</xdr:row>
                    <xdr:rowOff>19050</xdr:rowOff>
                  </to>
                </anchor>
              </controlPr>
            </control>
          </mc:Choice>
        </mc:AlternateContent>
        <mc:AlternateContent xmlns:mc="http://schemas.openxmlformats.org/markup-compatibility/2006">
          <mc:Choice Requires="x14">
            <control shapeId="4538" r:id="rId63" name="Check Box 442">
              <controlPr defaultSize="0" autoFill="0" autoLine="0" autoPict="0">
                <anchor moveWithCells="1">
                  <from>
                    <xdr:col>6</xdr:col>
                    <xdr:colOff>266700</xdr:colOff>
                    <xdr:row>76</xdr:row>
                    <xdr:rowOff>171450</xdr:rowOff>
                  </from>
                  <to>
                    <xdr:col>7</xdr:col>
                    <xdr:colOff>209550</xdr:colOff>
                    <xdr:row>78</xdr:row>
                    <xdr:rowOff>19050</xdr:rowOff>
                  </to>
                </anchor>
              </controlPr>
            </control>
          </mc:Choice>
        </mc:AlternateContent>
        <mc:AlternateContent xmlns:mc="http://schemas.openxmlformats.org/markup-compatibility/2006">
          <mc:Choice Requires="x14">
            <control shapeId="4539" r:id="rId64" name="Check Box 443">
              <controlPr defaultSize="0" autoFill="0" autoLine="0" autoPict="0">
                <anchor moveWithCells="1">
                  <from>
                    <xdr:col>4</xdr:col>
                    <xdr:colOff>257175</xdr:colOff>
                    <xdr:row>76</xdr:row>
                    <xdr:rowOff>171450</xdr:rowOff>
                  </from>
                  <to>
                    <xdr:col>5</xdr:col>
                    <xdr:colOff>200025</xdr:colOff>
                    <xdr:row>78</xdr:row>
                    <xdr:rowOff>19050</xdr:rowOff>
                  </to>
                </anchor>
              </controlPr>
            </control>
          </mc:Choice>
        </mc:AlternateContent>
        <mc:AlternateContent xmlns:mc="http://schemas.openxmlformats.org/markup-compatibility/2006">
          <mc:Choice Requires="x14">
            <control shapeId="4540" r:id="rId65" name="Check Box 444">
              <controlPr defaultSize="0" autoFill="0" autoLine="0" autoPict="0">
                <anchor moveWithCells="1">
                  <from>
                    <xdr:col>6</xdr:col>
                    <xdr:colOff>266700</xdr:colOff>
                    <xdr:row>77</xdr:row>
                    <xdr:rowOff>171450</xdr:rowOff>
                  </from>
                  <to>
                    <xdr:col>7</xdr:col>
                    <xdr:colOff>209550</xdr:colOff>
                    <xdr:row>79</xdr:row>
                    <xdr:rowOff>19050</xdr:rowOff>
                  </to>
                </anchor>
              </controlPr>
            </control>
          </mc:Choice>
        </mc:AlternateContent>
        <mc:AlternateContent xmlns:mc="http://schemas.openxmlformats.org/markup-compatibility/2006">
          <mc:Choice Requires="x14">
            <control shapeId="4541" r:id="rId66" name="Check Box 445">
              <controlPr defaultSize="0" autoFill="0" autoLine="0" autoPict="0">
                <anchor moveWithCells="1">
                  <from>
                    <xdr:col>4</xdr:col>
                    <xdr:colOff>257175</xdr:colOff>
                    <xdr:row>77</xdr:row>
                    <xdr:rowOff>171450</xdr:rowOff>
                  </from>
                  <to>
                    <xdr:col>5</xdr:col>
                    <xdr:colOff>200025</xdr:colOff>
                    <xdr:row>79</xdr:row>
                    <xdr:rowOff>19050</xdr:rowOff>
                  </to>
                </anchor>
              </controlPr>
            </control>
          </mc:Choice>
        </mc:AlternateContent>
        <mc:AlternateContent xmlns:mc="http://schemas.openxmlformats.org/markup-compatibility/2006">
          <mc:Choice Requires="x14">
            <control shapeId="4542" r:id="rId67" name="Check Box 446">
              <controlPr defaultSize="0" autoFill="0" autoLine="0" autoPict="0">
                <anchor moveWithCells="1">
                  <from>
                    <xdr:col>6</xdr:col>
                    <xdr:colOff>266700</xdr:colOff>
                    <xdr:row>78</xdr:row>
                    <xdr:rowOff>171450</xdr:rowOff>
                  </from>
                  <to>
                    <xdr:col>7</xdr:col>
                    <xdr:colOff>209550</xdr:colOff>
                    <xdr:row>80</xdr:row>
                    <xdr:rowOff>19050</xdr:rowOff>
                  </to>
                </anchor>
              </controlPr>
            </control>
          </mc:Choice>
        </mc:AlternateContent>
        <mc:AlternateContent xmlns:mc="http://schemas.openxmlformats.org/markup-compatibility/2006">
          <mc:Choice Requires="x14">
            <control shapeId="4543" r:id="rId68" name="Check Box 447">
              <controlPr defaultSize="0" autoFill="0" autoLine="0" autoPict="0">
                <anchor moveWithCells="1">
                  <from>
                    <xdr:col>4</xdr:col>
                    <xdr:colOff>257175</xdr:colOff>
                    <xdr:row>78</xdr:row>
                    <xdr:rowOff>171450</xdr:rowOff>
                  </from>
                  <to>
                    <xdr:col>5</xdr:col>
                    <xdr:colOff>200025</xdr:colOff>
                    <xdr:row>80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C6" sqref="C6"/>
    </sheetView>
  </sheetViews>
  <sheetFormatPr defaultColWidth="8.7109375" defaultRowHeight="11.25" x14ac:dyDescent="0.15"/>
  <cols>
    <col min="1" max="1" width="8.7109375" style="24" customWidth="1"/>
    <col min="2" max="2" width="8.85546875" style="24" customWidth="1"/>
    <col min="3" max="16384" width="8.7109375" style="24"/>
  </cols>
  <sheetData>
    <row r="1" spans="1:14" s="22" customFormat="1" x14ac:dyDescent="0.15">
      <c r="A1" s="25" t="s">
        <v>33</v>
      </c>
      <c r="B1" s="25" t="s">
        <v>49</v>
      </c>
      <c r="C1" s="25" t="s">
        <v>31</v>
      </c>
      <c r="D1" s="25" t="s">
        <v>46</v>
      </c>
      <c r="E1" s="25" t="s">
        <v>47</v>
      </c>
      <c r="F1" s="25" t="s">
        <v>43</v>
      </c>
      <c r="G1" s="25" t="s">
        <v>34</v>
      </c>
      <c r="H1" s="25" t="s">
        <v>35</v>
      </c>
      <c r="I1" s="25" t="s">
        <v>32</v>
      </c>
      <c r="J1" s="25" t="s">
        <v>36</v>
      </c>
      <c r="K1" s="25" t="s">
        <v>37</v>
      </c>
      <c r="L1" s="25" t="s">
        <v>38</v>
      </c>
      <c r="M1" s="25" t="s">
        <v>39</v>
      </c>
      <c r="N1" s="25" t="s">
        <v>40</v>
      </c>
    </row>
    <row r="2" spans="1:14" x14ac:dyDescent="0.15">
      <c r="A2" s="23">
        <f>電子納品検査前協議チェックシート!C6</f>
        <v>0</v>
      </c>
      <c r="B2" s="23"/>
      <c r="C2" s="23">
        <f>電子納品検査前協議チェックシート!C5</f>
        <v>0</v>
      </c>
      <c r="D2" s="26" t="str">
        <f>電子納品検査前協議チェックシート!C9&amp;"."&amp;電子納品検査前協議チェックシート!G9&amp;"."&amp;電子納品検査前協議チェックシート!J9</f>
        <v>..</v>
      </c>
      <c r="E2" s="26" t="str">
        <f>電子納品検査前協議チェックシート!C10&amp;"."&amp;電子納品検査前協議チェックシート!G10&amp;"."&amp;電子納品検査前協議チェックシート!J10</f>
        <v>..</v>
      </c>
      <c r="F2" s="27" t="e">
        <f>電子納品検査前協議チェックシート!#REF!</f>
        <v>#REF!</v>
      </c>
      <c r="G2" s="24" t="str">
        <f>電子納品検査前協議チェックシート!J13</f>
        <v/>
      </c>
      <c r="H2" s="23">
        <f>電子納品検査前協議チェックシート!C17</f>
        <v>0</v>
      </c>
      <c r="I2" s="23">
        <f>電子納品検査前協議チェックシート!C18</f>
        <v>0</v>
      </c>
      <c r="J2" s="23">
        <f>電子納品検査前協議チェックシート!C19</f>
        <v>0</v>
      </c>
      <c r="K2" s="24" t="str">
        <f>電子納品検査前協議チェックシート!C20&amp;"@"&amp;電子納品検査前協議チェックシート!H20</f>
        <v>@</v>
      </c>
      <c r="L2" s="23">
        <f>電子納品検査前協議チェックシート!C25</f>
        <v>0</v>
      </c>
      <c r="M2" s="23">
        <f>電子納品検査前協議チェックシート!C26</f>
        <v>0</v>
      </c>
      <c r="N2" s="24" t="str">
        <f>電子納品検査前協議チェックシート!C27&amp;"@"&amp;電子納品検査前協議チェックシート!H27</f>
        <v>@</v>
      </c>
    </row>
  </sheetData>
  <phoneticPr fontId="2"/>
  <dataValidations count="1">
    <dataValidation type="list" allowBlank="1" showInputMessage="1" showErrorMessage="1" sqref="B2">
      <formula1>"土木,建築,下水"</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電子納品検査前協議チェックシート</vt:lpstr>
      <vt:lpstr>抽出表</vt:lpstr>
      <vt:lpstr>電子納品検査前協議チェックシート!Print_Area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電子納品検査前協議チェックシート</dc:title>
  <dc:creator>技術管理課</dc:creator>
  <cp:lastPrinted>2021-11-18T23:39:55Z</cp:lastPrinted>
  <dcterms:created xsi:type="dcterms:W3CDTF">2004-08-20T07:29:25Z</dcterms:created>
  <dcterms:modified xsi:type="dcterms:W3CDTF">2022-03-10T02:28:52Z</dcterms:modified>
</cp:coreProperties>
</file>